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0" windowWidth="16380" windowHeight="8190"/>
  </bookViews>
  <sheets>
    <sheet name="Р.3 (Унит.пред.,уч.)" sheetId="3" r:id="rId1"/>
    <sheet name="Недвижимое имущество МКУ" sheetId="5" r:id="rId2"/>
    <sheet name="Движимое имущество МКУ" sheetId="7" r:id="rId3"/>
  </sheets>
  <calcPr calcId="145621"/>
</workbook>
</file>

<file path=xl/calcChain.xml><?xml version="1.0" encoding="utf-8"?>
<calcChain xmlns="http://schemas.openxmlformats.org/spreadsheetml/2006/main">
  <c r="B46" i="7" l="1"/>
  <c r="E32" i="5"/>
  <c r="D32" i="5" l="1"/>
  <c r="C46" i="7" l="1"/>
  <c r="F32" i="5" l="1"/>
</calcChain>
</file>

<file path=xl/sharedStrings.xml><?xml version="1.0" encoding="utf-8"?>
<sst xmlns="http://schemas.openxmlformats.org/spreadsheetml/2006/main" count="383" uniqueCount="165">
  <si>
    <t>Раздел 1. Сведения о недвижимом имуществе</t>
  </si>
  <si>
    <t>Наименование</t>
  </si>
  <si>
    <t>Адрес</t>
  </si>
  <si>
    <t>Кадастровый номер</t>
  </si>
  <si>
    <t>Площадь, протяженность и т.д.</t>
  </si>
  <si>
    <t>Балансовая стоимость</t>
  </si>
  <si>
    <t>Кадастровая стоимость</t>
  </si>
  <si>
    <t>Дата возникнове-ния и прекращения права</t>
  </si>
  <si>
    <t>Реквизиты документа основания возникновения права</t>
  </si>
  <si>
    <t>Реквизиты документа-основания прекращения права</t>
  </si>
  <si>
    <t>Правообладатель муниципального недвижимого имущества</t>
  </si>
  <si>
    <t>Ограничения в отношении имущества (дата)</t>
  </si>
  <si>
    <t>Внесение изменений</t>
  </si>
  <si>
    <t>Дата возникновения и прекращения права</t>
  </si>
  <si>
    <t>Реквизиты документов-оснований возникновения права</t>
  </si>
  <si>
    <t>Реквизиты документов-оснований прекращения права</t>
  </si>
  <si>
    <t>Правообладатель</t>
  </si>
  <si>
    <t>Ограничения</t>
  </si>
  <si>
    <t>Наименование и организационно-правовая форма юридического лица</t>
  </si>
  <si>
    <t>Адрес (местонахождение)</t>
  </si>
  <si>
    <t>ОГРН и дата гос. Регистрации</t>
  </si>
  <si>
    <t>Основание создания юридического лица</t>
  </si>
  <si>
    <t>Размер уставного фонда (для МУП)</t>
  </si>
  <si>
    <t>Остаточная стоимость</t>
  </si>
  <si>
    <t>Среднесписочная численность работников</t>
  </si>
  <si>
    <t>Администрация Горькобалковского сельского поселения</t>
  </si>
  <si>
    <t xml:space="preserve">Автоматизированное рабочее место </t>
  </si>
  <si>
    <t>Распоряжение № 68-р от 28.12.2009г.</t>
  </si>
  <si>
    <t xml:space="preserve">водозабор </t>
  </si>
  <si>
    <t xml:space="preserve">теплотрасса </t>
  </si>
  <si>
    <t xml:space="preserve">артезианская скважина </t>
  </si>
  <si>
    <t xml:space="preserve">водопровод </t>
  </si>
  <si>
    <t xml:space="preserve">сеть канализации </t>
  </si>
  <si>
    <t xml:space="preserve">КНС </t>
  </si>
  <si>
    <t xml:space="preserve">Техн. перевооружение жидкотопливной котельной с переводом на пелетное топливо </t>
  </si>
  <si>
    <t>ВЛИ-0,4кВ ф-4 от КТП-Г.Б-3-834 (уличное освещение)</t>
  </si>
  <si>
    <t xml:space="preserve">Водопроводная башня </t>
  </si>
  <si>
    <t>Горькая Балка ул.Гаражная</t>
  </si>
  <si>
    <t>с.Горькая Балка ул.Северная</t>
  </si>
  <si>
    <t>Горькая Балка ул.Советская</t>
  </si>
  <si>
    <t>Горькая Балка ул.Школьная</t>
  </si>
  <si>
    <t>Горькая Балка ул.Северная</t>
  </si>
  <si>
    <t>Горькая Балка ул.Родниковская</t>
  </si>
  <si>
    <t>Горькая Балка ул.Красная</t>
  </si>
  <si>
    <t>х.Хлебороб ул.Садовая</t>
  </si>
  <si>
    <t>Горькая балка ул.Северная,Красная</t>
  </si>
  <si>
    <t>Горькая Балка ул.Советская,Пушкина,Гагарина,Титова,Почтовая,Октябрьская,Заречная,Некрасова,Родниковская</t>
  </si>
  <si>
    <t>Горькая Балка ул.Гаражная,Советская</t>
  </si>
  <si>
    <t>Горькая Балка ул.Гаражная,1 "а"</t>
  </si>
  <si>
    <t>х.Новый Мир</t>
  </si>
  <si>
    <t>с.Горькая балка ул.Титова</t>
  </si>
  <si>
    <t>Горькая балка ул.Красная</t>
  </si>
  <si>
    <t>Горькая балка ул.Северная</t>
  </si>
  <si>
    <t>Муниципальное казенное учреждение «Горькобалковское» учреждение муниципальное</t>
  </si>
  <si>
    <t>353024 Краснодарский край, Новопокровский р-н, с.Горькая Балка, ул.Гаражная,11</t>
  </si>
  <si>
    <t>Распоряжение № 24-р от 29.03.2017г.</t>
  </si>
  <si>
    <t>Распоряжение № 84-р от 12.12.2018г.</t>
  </si>
  <si>
    <t>Башня</t>
  </si>
  <si>
    <t xml:space="preserve">Счетчик общедомовой учета воды </t>
  </si>
  <si>
    <t xml:space="preserve">Счетчик турбинный СТВХ-80 (ПК) </t>
  </si>
  <si>
    <t xml:space="preserve">Счетчик турбинный СТВХ-100 (ПК) </t>
  </si>
  <si>
    <t xml:space="preserve">ЭЛ.счетч.  3-ф  (50А) </t>
  </si>
  <si>
    <t xml:space="preserve">Насос ЭЦВ 6-16-110 </t>
  </si>
  <si>
    <t xml:space="preserve">Насос ЭЦВ 8-25-150 погружной </t>
  </si>
  <si>
    <t xml:space="preserve">Водосчетчик Лидер ЭКО 80ФХ </t>
  </si>
  <si>
    <t xml:space="preserve">насос  ЭВЦ  6 </t>
  </si>
  <si>
    <t xml:space="preserve">Дымосос </t>
  </si>
  <si>
    <t xml:space="preserve">Туалет деревянный </t>
  </si>
  <si>
    <t xml:space="preserve">Насос ЭЦВ 8-16-140(ливны) </t>
  </si>
  <si>
    <t xml:space="preserve">МФУ HP LaserJet Pro M1132(принтер) </t>
  </si>
  <si>
    <t>системный блок Pentium</t>
  </si>
  <si>
    <t xml:space="preserve">Трактор МТ3-82,1 </t>
  </si>
  <si>
    <t xml:space="preserve">Трактор-экскаватор </t>
  </si>
  <si>
    <t xml:space="preserve">Автомобиль Зил 131 </t>
  </si>
  <si>
    <t xml:space="preserve">Принтер </t>
  </si>
  <si>
    <t xml:space="preserve">ПКУ 0,8-0  (погрузчик- копновоз универсальный без рабочих органов) </t>
  </si>
  <si>
    <t xml:space="preserve">ПКУ 0,8-5 ( Ковш 0,8 м.куб) </t>
  </si>
  <si>
    <t xml:space="preserve">ПКУ 0,8-5-0,3 (ковш 0,35 м.куб.) </t>
  </si>
  <si>
    <t xml:space="preserve">Косилка КРН-2,1Б </t>
  </si>
  <si>
    <t xml:space="preserve">Бензотриммер-кусторез </t>
  </si>
  <si>
    <t xml:space="preserve">Триммер Электроприбор БТ-43 </t>
  </si>
  <si>
    <t xml:space="preserve">Бензотриммер БТ-53 2,5 кв </t>
  </si>
  <si>
    <t xml:space="preserve">Двигатель АДМ 90L4 </t>
  </si>
  <si>
    <t xml:space="preserve">Припец тракторный 2ПТС-5 </t>
  </si>
  <si>
    <t xml:space="preserve">Автомобиль ГАЗ </t>
  </si>
  <si>
    <t xml:space="preserve">травокосилка  ЕСHO SRM 22 DES </t>
  </si>
  <si>
    <t>МКУ "Горькобалковское"</t>
  </si>
  <si>
    <t>06.06.2013</t>
  </si>
  <si>
    <t>01.10.2007</t>
  </si>
  <si>
    <t>31.12.2008</t>
  </si>
  <si>
    <t>27.12.2012</t>
  </si>
  <si>
    <t>12.08.2016</t>
  </si>
  <si>
    <t>23.12.2016</t>
  </si>
  <si>
    <t>03.12.2007</t>
  </si>
  <si>
    <t>26.01.2018</t>
  </si>
  <si>
    <t>13.04.2017</t>
  </si>
  <si>
    <t>11.06.2009</t>
  </si>
  <si>
    <t>17.06.2017</t>
  </si>
  <si>
    <t>13.03.2018</t>
  </si>
  <si>
    <t>07.11.2018</t>
  </si>
  <si>
    <t>01.04.2008</t>
  </si>
  <si>
    <t>30.09.2007</t>
  </si>
  <si>
    <t>20.09.2011</t>
  </si>
  <si>
    <t>31.01.2007</t>
  </si>
  <si>
    <t>30.06.2007</t>
  </si>
  <si>
    <t>01.11.2008</t>
  </si>
  <si>
    <t>08.06.2010</t>
  </si>
  <si>
    <t>18.05.2011</t>
  </si>
  <si>
    <t>05.09.2013</t>
  </si>
  <si>
    <t>28.10.2014</t>
  </si>
  <si>
    <t>11.11.2014</t>
  </si>
  <si>
    <t>01.02.2017</t>
  </si>
  <si>
    <t>19.01.2007</t>
  </si>
  <si>
    <t>08.05.2009</t>
  </si>
  <si>
    <t xml:space="preserve">           6508,19</t>
  </si>
  <si>
    <t xml:space="preserve">           6508,18</t>
  </si>
  <si>
    <t xml:space="preserve">           7435,00</t>
  </si>
  <si>
    <t xml:space="preserve">           7620,00</t>
  </si>
  <si>
    <t xml:space="preserve">          14400,00</t>
  </si>
  <si>
    <t xml:space="preserve">          20925,85</t>
  </si>
  <si>
    <t xml:space="preserve">          27860,00</t>
  </si>
  <si>
    <t xml:space="preserve">           9800,00</t>
  </si>
  <si>
    <t xml:space="preserve">          41930,00</t>
  </si>
  <si>
    <t xml:space="preserve">          46600,00</t>
  </si>
  <si>
    <t xml:space="preserve">          15300,00</t>
  </si>
  <si>
    <t xml:space="preserve">          33500,00</t>
  </si>
  <si>
    <t xml:space="preserve">           8000,00</t>
  </si>
  <si>
    <t xml:space="preserve">          22970,00</t>
  </si>
  <si>
    <t xml:space="preserve">          16450,00</t>
  </si>
  <si>
    <t xml:space="preserve">          23585,00</t>
  </si>
  <si>
    <t xml:space="preserve">          26892,00</t>
  </si>
  <si>
    <t xml:space="preserve">         500000,00</t>
  </si>
  <si>
    <t xml:space="preserve">          42000,00</t>
  </si>
  <si>
    <t xml:space="preserve">         651000,00</t>
  </si>
  <si>
    <t xml:space="preserve">          32407,00</t>
  </si>
  <si>
    <t xml:space="preserve">          31000,00</t>
  </si>
  <si>
    <t xml:space="preserve">           7630,00</t>
  </si>
  <si>
    <t xml:space="preserve">          77166,67</t>
  </si>
  <si>
    <t xml:space="preserve">          12000,00</t>
  </si>
  <si>
    <t xml:space="preserve">         125000,00</t>
  </si>
  <si>
    <t xml:space="preserve">          16100,00</t>
  </si>
  <si>
    <t xml:space="preserve">           6580,00</t>
  </si>
  <si>
    <t xml:space="preserve">           5210,00</t>
  </si>
  <si>
    <t xml:space="preserve">          33000,00</t>
  </si>
  <si>
    <t xml:space="preserve">          27700,00</t>
  </si>
  <si>
    <t xml:space="preserve">           9856,00</t>
  </si>
  <si>
    <t xml:space="preserve">         175500,00</t>
  </si>
  <si>
    <t xml:space="preserve">          11970,00</t>
  </si>
  <si>
    <t>Всего</t>
  </si>
  <si>
    <t>1062344001059 от 01.12.2011</t>
  </si>
  <si>
    <t>Постановление           № 54 от 02.08.2013г</t>
  </si>
  <si>
    <t>CHAMPION GTP 82 мотопомпа (840л/мин) грязная вода</t>
  </si>
  <si>
    <t>20458,00</t>
  </si>
  <si>
    <t>25.02.2019</t>
  </si>
  <si>
    <t>Распоряжение № 12-р от 21.03.2019г.</t>
  </si>
  <si>
    <t>кол-во</t>
  </si>
  <si>
    <t>1</t>
  </si>
  <si>
    <t>2</t>
  </si>
  <si>
    <t>23:22:0302003:67</t>
  </si>
  <si>
    <t>глубина 233м</t>
  </si>
  <si>
    <t>23:22:0302003:67-23/029/2020-3 от 11.03.2020г.</t>
  </si>
  <si>
    <t>Горькая Балка ул.Кубанская № 6393, 1982г.</t>
  </si>
  <si>
    <t>23:22:0302002:1605-20/029/2019-2 от 05.11.2019</t>
  </si>
  <si>
    <t>23:22:0302002:1605</t>
  </si>
  <si>
    <t>73000,00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</si>
</sst>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0"/>
      <name val="Arial"/>
      <family val="2"/>
      <charset val="204"/>
    </font>
    <font>
      <sz val="11"/>
      <color rgb="FF000000"/>
      <name val="Times New Roman"/>
      <family val="2"/>
      <charset val="204"/>
    </font>
    <font>
      <b/>
      <sz val="11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  <font>
      <sz val="10"/>
      <color rgb="FF000000"/>
      <name val="Times New Roman"/>
      <family val="2"/>
      <charset val="204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b/>
      <sz val="12"/>
      <color rgb="FF00000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0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name val="Arial"/>
      <family val="2"/>
      <charset val="204"/>
    </font>
    <font>
      <sz val="11"/>
      <name val="Times New Roman"/>
      <family val="2"/>
      <charset val="204"/>
    </font>
    <font>
      <sz val="10"/>
      <name val="Times New Roman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BFBFBF"/>
        <bgColor rgb="FFCCCC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0">
    <xf numFmtId="0" fontId="0" fillId="0" borderId="0" xfId="0"/>
    <xf numFmtId="0" fontId="1" fillId="0" borderId="0" xfId="1"/>
    <xf numFmtId="0" fontId="3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left" vertical="top" wrapText="1"/>
    </xf>
    <xf numFmtId="49" fontId="7" fillId="0" borderId="3" xfId="0" applyNumberFormat="1" applyFont="1" applyBorder="1" applyAlignment="1">
      <alignment horizontal="right" vertical="top" wrapText="1"/>
    </xf>
    <xf numFmtId="49" fontId="7" fillId="0" borderId="3" xfId="0" applyNumberFormat="1" applyFont="1" applyBorder="1" applyAlignment="1">
      <alignment horizontal="center" vertical="top" wrapText="1"/>
    </xf>
    <xf numFmtId="49" fontId="7" fillId="0" borderId="1" xfId="0" applyNumberFormat="1" applyFont="1" applyBorder="1" applyAlignment="1">
      <alignment horizontal="left" vertical="top" wrapText="1"/>
    </xf>
    <xf numFmtId="49" fontId="7" fillId="0" borderId="1" xfId="0" applyNumberFormat="1" applyFont="1" applyBorder="1" applyAlignment="1">
      <alignment horizontal="right" vertical="top" wrapText="1"/>
    </xf>
    <xf numFmtId="49" fontId="7" fillId="0" borderId="1" xfId="0" applyNumberFormat="1" applyFont="1" applyBorder="1" applyAlignment="1">
      <alignment horizontal="center" vertical="top" wrapText="1"/>
    </xf>
    <xf numFmtId="0" fontId="0" fillId="0" borderId="1" xfId="0" applyBorder="1"/>
    <xf numFmtId="49" fontId="8" fillId="0" borderId="3" xfId="0" applyNumberFormat="1" applyFont="1" applyBorder="1" applyAlignment="1">
      <alignment horizontal="left" vertical="top" wrapText="1"/>
    </xf>
    <xf numFmtId="0" fontId="0" fillId="0" borderId="1" xfId="0" applyFont="1" applyBorder="1" applyAlignment="1">
      <alignment horizontal="left" vertical="top" wrapText="1"/>
    </xf>
    <xf numFmtId="0" fontId="0" fillId="0" borderId="2" xfId="0" applyBorder="1" applyAlignment="1">
      <alignment horizontal="left" vertical="top" wrapText="1"/>
    </xf>
    <xf numFmtId="0" fontId="1" fillId="0" borderId="1" xfId="1" applyBorder="1"/>
    <xf numFmtId="2" fontId="1" fillId="0" borderId="1" xfId="1" applyNumberFormat="1" applyBorder="1"/>
    <xf numFmtId="0" fontId="9" fillId="0" borderId="1" xfId="1" applyFont="1" applyBorder="1" applyAlignment="1">
      <alignment horizontal="center" vertical="center" wrapText="1"/>
    </xf>
    <xf numFmtId="2" fontId="9" fillId="0" borderId="1" xfId="1" applyNumberFormat="1" applyFont="1" applyBorder="1" applyAlignment="1">
      <alignment horizontal="center" vertical="center" wrapText="1"/>
    </xf>
    <xf numFmtId="0" fontId="9" fillId="0" borderId="2" xfId="1" applyFont="1" applyBorder="1" applyAlignment="1">
      <alignment horizontal="center" vertical="center" wrapText="1"/>
    </xf>
    <xf numFmtId="0" fontId="10" fillId="0" borderId="1" xfId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left" vertical="top"/>
    </xf>
    <xf numFmtId="0" fontId="12" fillId="0" borderId="1" xfId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vertical="top"/>
    </xf>
    <xf numFmtId="2" fontId="7" fillId="0" borderId="1" xfId="0" applyNumberFormat="1" applyFont="1" applyBorder="1"/>
    <xf numFmtId="0" fontId="7" fillId="0" borderId="1" xfId="0" applyFont="1" applyBorder="1"/>
    <xf numFmtId="2" fontId="0" fillId="0" borderId="1" xfId="0" applyNumberFormat="1" applyBorder="1"/>
    <xf numFmtId="0" fontId="14" fillId="0" borderId="1" xfId="1" applyFont="1" applyBorder="1"/>
    <xf numFmtId="0" fontId="13" fillId="0" borderId="1" xfId="0" applyFont="1" applyBorder="1"/>
    <xf numFmtId="2" fontId="14" fillId="0" borderId="1" xfId="1" applyNumberFormat="1" applyFont="1" applyBorder="1"/>
    <xf numFmtId="0" fontId="14" fillId="0" borderId="0" xfId="1" applyFont="1"/>
    <xf numFmtId="0" fontId="13" fillId="0" borderId="0" xfId="0" applyFont="1"/>
    <xf numFmtId="0" fontId="0" fillId="0" borderId="2" xfId="0" applyFont="1" applyBorder="1" applyAlignment="1">
      <alignment horizontal="left" vertical="top" wrapText="1"/>
    </xf>
    <xf numFmtId="0" fontId="0" fillId="0" borderId="1" xfId="0" applyFont="1" applyBorder="1"/>
    <xf numFmtId="0" fontId="15" fillId="0" borderId="1" xfId="1" applyFont="1" applyBorder="1" applyAlignment="1">
      <alignment horizontal="center" vertical="center" wrapText="1"/>
    </xf>
    <xf numFmtId="0" fontId="0" fillId="0" borderId="0" xfId="0" applyFont="1"/>
    <xf numFmtId="49" fontId="1" fillId="0" borderId="1" xfId="1" applyNumberFormat="1" applyBorder="1" applyAlignment="1">
      <alignment horizontal="left" vertical="top" wrapText="1"/>
    </xf>
    <xf numFmtId="0" fontId="1" fillId="0" borderId="1" xfId="1" applyBorder="1" applyAlignment="1">
      <alignment horizontal="left" vertical="top" wrapText="1"/>
    </xf>
    <xf numFmtId="0" fontId="2" fillId="2" borderId="1" xfId="1" applyFont="1" applyFill="1" applyBorder="1" applyAlignment="1">
      <alignment horizontal="center"/>
    </xf>
  </cellXfs>
  <cellStyles count="2">
    <cellStyle name="TableStyleLight1" xfId="1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BFBFBF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W31"/>
  <sheetViews>
    <sheetView tabSelected="1" view="pageBreakPreview" zoomScale="60" zoomScaleNormal="100" zoomScalePageLayoutView="60" workbookViewId="0">
      <selection activeCell="F3" sqref="F3"/>
    </sheetView>
  </sheetViews>
  <sheetFormatPr defaultRowHeight="15" x14ac:dyDescent="0.25"/>
  <cols>
    <col min="1" max="1" width="25.85546875" style="1"/>
    <col min="2" max="2" width="20.42578125" style="1"/>
    <col min="3" max="3" width="15.7109375" style="1"/>
    <col min="4" max="4" width="18.85546875" style="1"/>
    <col min="5" max="5" width="17" style="1"/>
    <col min="6" max="6" width="12.85546875" style="1"/>
    <col min="7" max="7" width="13.42578125" style="1"/>
    <col min="8" max="8" width="17.42578125" style="1"/>
    <col min="9" max="9" width="13.42578125" style="1"/>
    <col min="10" max="257" width="9.5703125" style="1"/>
  </cols>
  <sheetData>
    <row r="1" spans="1:9" x14ac:dyDescent="0.25">
      <c r="A1" s="39"/>
      <c r="B1" s="39"/>
      <c r="C1" s="39"/>
      <c r="D1" s="39"/>
      <c r="E1" s="39"/>
      <c r="F1" s="39"/>
      <c r="G1" s="39"/>
      <c r="H1" s="39"/>
      <c r="I1" s="39"/>
    </row>
    <row r="2" spans="1:9" ht="38.25" x14ac:dyDescent="0.25">
      <c r="A2" s="5" t="s">
        <v>18</v>
      </c>
      <c r="B2" s="5" t="s">
        <v>19</v>
      </c>
      <c r="C2" s="5" t="s">
        <v>20</v>
      </c>
      <c r="D2" s="5" t="s">
        <v>21</v>
      </c>
      <c r="E2" s="5" t="s">
        <v>22</v>
      </c>
      <c r="F2" s="5" t="s">
        <v>5</v>
      </c>
      <c r="G2" s="5" t="s">
        <v>23</v>
      </c>
      <c r="H2" s="5" t="s">
        <v>24</v>
      </c>
      <c r="I2" s="3" t="s">
        <v>12</v>
      </c>
    </row>
    <row r="3" spans="1:9" ht="51" x14ac:dyDescent="0.25">
      <c r="A3" s="4" t="s">
        <v>53</v>
      </c>
      <c r="B3" s="4" t="s">
        <v>54</v>
      </c>
      <c r="C3" s="4" t="s">
        <v>149</v>
      </c>
      <c r="D3" s="4" t="s">
        <v>150</v>
      </c>
      <c r="E3" s="4">
        <v>0</v>
      </c>
      <c r="F3" s="4">
        <v>23613975.359999999</v>
      </c>
      <c r="G3" s="4">
        <v>0</v>
      </c>
      <c r="H3" s="4">
        <v>17.5</v>
      </c>
      <c r="I3" s="4"/>
    </row>
    <row r="4" spans="1:9" x14ac:dyDescent="0.25">
      <c r="A4" s="4"/>
      <c r="B4" s="4"/>
      <c r="C4" s="4"/>
      <c r="D4" s="4"/>
      <c r="E4" s="4"/>
      <c r="F4" s="4"/>
      <c r="G4" s="4"/>
      <c r="H4" s="4"/>
      <c r="I4" s="4"/>
    </row>
    <row r="5" spans="1:9" x14ac:dyDescent="0.25">
      <c r="A5" s="4"/>
      <c r="B5" s="4"/>
      <c r="C5" s="4"/>
      <c r="D5" s="4"/>
      <c r="E5" s="4"/>
      <c r="F5" s="4"/>
      <c r="G5" s="4"/>
      <c r="H5" s="4"/>
      <c r="I5" s="4"/>
    </row>
    <row r="6" spans="1:9" x14ac:dyDescent="0.25">
      <c r="A6" s="4"/>
      <c r="B6" s="4"/>
      <c r="C6" s="4"/>
      <c r="D6" s="4"/>
      <c r="E6" s="4"/>
      <c r="F6" s="4"/>
      <c r="G6" s="4"/>
      <c r="H6" s="4"/>
      <c r="I6" s="4"/>
    </row>
    <row r="7" spans="1:9" x14ac:dyDescent="0.25">
      <c r="A7" s="4"/>
      <c r="B7" s="4"/>
      <c r="C7" s="4"/>
      <c r="D7" s="4"/>
      <c r="E7" s="4"/>
      <c r="F7" s="4"/>
      <c r="G7" s="4"/>
      <c r="H7" s="4"/>
      <c r="I7" s="4"/>
    </row>
    <row r="8" spans="1:9" x14ac:dyDescent="0.25">
      <c r="A8" s="4"/>
      <c r="B8" s="4"/>
      <c r="C8" s="4"/>
      <c r="D8" s="4"/>
      <c r="E8" s="4"/>
      <c r="F8" s="4"/>
      <c r="G8" s="4"/>
      <c r="H8" s="4"/>
      <c r="I8" s="4"/>
    </row>
    <row r="9" spans="1:9" x14ac:dyDescent="0.25">
      <c r="A9" s="4"/>
      <c r="B9" s="4"/>
      <c r="C9" s="4"/>
      <c r="D9" s="4"/>
      <c r="E9" s="4"/>
      <c r="F9" s="4"/>
      <c r="G9" s="4"/>
      <c r="H9" s="4"/>
      <c r="I9" s="4"/>
    </row>
    <row r="10" spans="1:9" x14ac:dyDescent="0.25">
      <c r="A10" s="4"/>
      <c r="B10" s="4"/>
      <c r="C10" s="4"/>
      <c r="D10" s="4"/>
      <c r="E10" s="4"/>
      <c r="F10" s="4"/>
      <c r="G10" s="4"/>
      <c r="H10" s="4"/>
      <c r="I10" s="4"/>
    </row>
    <row r="11" spans="1:9" x14ac:dyDescent="0.25">
      <c r="A11" s="4"/>
      <c r="B11" s="4"/>
      <c r="C11" s="4"/>
      <c r="D11" s="4"/>
      <c r="E11" s="4"/>
      <c r="F11" s="4"/>
      <c r="G11" s="4"/>
      <c r="H11" s="4"/>
      <c r="I11" s="4"/>
    </row>
    <row r="12" spans="1:9" x14ac:dyDescent="0.25">
      <c r="A12" s="4"/>
      <c r="B12" s="4"/>
      <c r="C12" s="4"/>
      <c r="D12" s="4"/>
      <c r="E12" s="4"/>
      <c r="F12" s="4"/>
      <c r="G12" s="4"/>
      <c r="H12" s="4"/>
      <c r="I12" s="4"/>
    </row>
    <row r="13" spans="1:9" x14ac:dyDescent="0.25">
      <c r="A13" s="4"/>
      <c r="B13" s="4"/>
      <c r="C13" s="4"/>
      <c r="D13" s="4"/>
      <c r="E13" s="4"/>
      <c r="F13" s="4"/>
      <c r="G13" s="4"/>
      <c r="H13" s="4"/>
      <c r="I13" s="4"/>
    </row>
    <row r="14" spans="1:9" x14ac:dyDescent="0.25">
      <c r="A14" s="4"/>
      <c r="B14" s="4"/>
      <c r="C14" s="4"/>
      <c r="D14" s="4"/>
      <c r="E14" s="4"/>
      <c r="F14" s="4"/>
      <c r="G14" s="4"/>
      <c r="H14" s="4"/>
      <c r="I14" s="4"/>
    </row>
    <row r="15" spans="1:9" x14ac:dyDescent="0.25">
      <c r="A15" s="4"/>
      <c r="B15" s="4"/>
      <c r="C15" s="4"/>
      <c r="D15" s="4"/>
      <c r="E15" s="4"/>
      <c r="F15" s="4"/>
      <c r="G15" s="4"/>
      <c r="H15" s="4"/>
      <c r="I15" s="4"/>
    </row>
    <row r="16" spans="1:9" x14ac:dyDescent="0.25">
      <c r="A16" s="4"/>
      <c r="B16" s="4"/>
      <c r="C16" s="4"/>
      <c r="D16" s="4"/>
      <c r="E16" s="4"/>
      <c r="F16" s="4"/>
      <c r="G16" s="4"/>
      <c r="H16" s="4"/>
      <c r="I16" s="4"/>
    </row>
    <row r="17" spans="1:9" x14ac:dyDescent="0.25">
      <c r="A17" s="4"/>
      <c r="B17" s="4"/>
      <c r="C17" s="4"/>
      <c r="D17" s="4"/>
      <c r="E17" s="4"/>
      <c r="F17" s="4"/>
      <c r="G17" s="4"/>
      <c r="H17" s="4"/>
      <c r="I17" s="4"/>
    </row>
    <row r="18" spans="1:9" x14ac:dyDescent="0.25">
      <c r="A18" s="4"/>
      <c r="B18" s="4"/>
      <c r="C18" s="4"/>
      <c r="D18" s="4"/>
      <c r="E18" s="4"/>
      <c r="F18" s="4"/>
      <c r="G18" s="4"/>
      <c r="H18" s="4"/>
      <c r="I18" s="4"/>
    </row>
    <row r="19" spans="1:9" x14ac:dyDescent="0.25">
      <c r="A19" s="4"/>
      <c r="B19" s="4"/>
      <c r="C19" s="4"/>
      <c r="D19" s="4"/>
      <c r="E19" s="4"/>
      <c r="F19" s="4"/>
      <c r="G19" s="4"/>
      <c r="H19" s="4"/>
      <c r="I19" s="4"/>
    </row>
    <row r="20" spans="1:9" x14ac:dyDescent="0.25">
      <c r="A20" s="4"/>
      <c r="B20" s="4"/>
      <c r="C20" s="4"/>
      <c r="D20" s="4"/>
      <c r="E20" s="4"/>
      <c r="F20" s="4"/>
      <c r="G20" s="4"/>
      <c r="H20" s="4"/>
      <c r="I20" s="4"/>
    </row>
    <row r="21" spans="1:9" x14ac:dyDescent="0.25">
      <c r="A21" s="4"/>
      <c r="B21" s="4"/>
      <c r="C21" s="4"/>
      <c r="D21" s="4"/>
      <c r="E21" s="4"/>
      <c r="F21" s="4"/>
      <c r="G21" s="4"/>
      <c r="H21" s="4"/>
      <c r="I21" s="4"/>
    </row>
    <row r="22" spans="1:9" x14ac:dyDescent="0.25">
      <c r="A22" s="4"/>
      <c r="B22" s="4"/>
      <c r="C22" s="4"/>
      <c r="D22" s="4"/>
      <c r="E22" s="4"/>
      <c r="F22" s="4"/>
      <c r="G22" s="4"/>
      <c r="H22" s="4"/>
      <c r="I22" s="4"/>
    </row>
    <row r="23" spans="1:9" x14ac:dyDescent="0.25">
      <c r="A23" s="4"/>
      <c r="B23" s="4"/>
      <c r="C23" s="4"/>
      <c r="D23" s="4"/>
      <c r="E23" s="4"/>
      <c r="F23" s="4"/>
      <c r="G23" s="4"/>
      <c r="H23" s="4"/>
      <c r="I23" s="4"/>
    </row>
    <row r="24" spans="1:9" x14ac:dyDescent="0.25">
      <c r="A24" s="4"/>
      <c r="B24" s="4"/>
      <c r="C24" s="4"/>
      <c r="D24" s="4"/>
      <c r="E24" s="4"/>
      <c r="F24" s="4"/>
      <c r="G24" s="4"/>
      <c r="H24" s="4"/>
      <c r="I24" s="4"/>
    </row>
    <row r="25" spans="1:9" x14ac:dyDescent="0.25">
      <c r="A25" s="4"/>
      <c r="B25" s="4"/>
      <c r="C25" s="4"/>
      <c r="D25" s="4"/>
      <c r="E25" s="4"/>
      <c r="F25" s="4"/>
      <c r="G25" s="4"/>
      <c r="H25" s="4"/>
      <c r="I25" s="4"/>
    </row>
    <row r="26" spans="1:9" x14ac:dyDescent="0.25">
      <c r="A26" s="4"/>
      <c r="B26" s="4"/>
      <c r="C26" s="4"/>
      <c r="D26" s="4"/>
      <c r="E26" s="4"/>
      <c r="F26" s="4"/>
      <c r="G26" s="4"/>
      <c r="H26" s="4"/>
      <c r="I26" s="4"/>
    </row>
    <row r="27" spans="1:9" x14ac:dyDescent="0.25">
      <c r="A27" s="4"/>
      <c r="B27" s="4"/>
      <c r="C27" s="4"/>
      <c r="D27" s="4"/>
      <c r="E27" s="4"/>
      <c r="F27" s="4"/>
      <c r="G27" s="4"/>
      <c r="H27" s="4"/>
      <c r="I27" s="4"/>
    </row>
    <row r="28" spans="1:9" x14ac:dyDescent="0.25">
      <c r="A28" s="4"/>
      <c r="B28" s="4"/>
      <c r="C28" s="4"/>
      <c r="D28" s="4"/>
      <c r="E28" s="4"/>
      <c r="F28" s="4"/>
      <c r="G28" s="4"/>
      <c r="H28" s="4"/>
      <c r="I28" s="4"/>
    </row>
    <row r="29" spans="1:9" x14ac:dyDescent="0.25">
      <c r="A29" s="4"/>
      <c r="B29" s="4"/>
      <c r="C29" s="4"/>
      <c r="D29" s="4"/>
      <c r="E29" s="4"/>
      <c r="F29" s="4"/>
      <c r="G29" s="4"/>
      <c r="H29" s="4"/>
      <c r="I29" s="4"/>
    </row>
    <row r="30" spans="1:9" x14ac:dyDescent="0.25">
      <c r="A30" s="4"/>
      <c r="B30" s="4"/>
      <c r="C30" s="4"/>
      <c r="D30" s="4"/>
      <c r="E30" s="4"/>
      <c r="F30" s="4"/>
      <c r="G30" s="4"/>
      <c r="H30" s="4"/>
      <c r="I30" s="4"/>
    </row>
    <row r="31" spans="1:9" x14ac:dyDescent="0.25">
      <c r="A31" s="4"/>
      <c r="B31" s="4"/>
      <c r="C31" s="4"/>
      <c r="D31" s="4"/>
      <c r="E31" s="4"/>
      <c r="F31" s="4"/>
      <c r="G31" s="4"/>
      <c r="H31" s="4"/>
      <c r="I31" s="4"/>
    </row>
  </sheetData>
  <mergeCells count="1">
    <mergeCell ref="A1:I1"/>
  </mergeCells>
  <pageMargins left="0.39370078740157483" right="0.15748031496062992" top="0.74803149606299213" bottom="0.74803149606299213" header="0.51181102362204722" footer="0.51181102362204722"/>
  <pageSetup paperSize="9" scale="93" firstPageNumber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X49"/>
  <sheetViews>
    <sheetView topLeftCell="B19" zoomScaleNormal="100" workbookViewId="0">
      <selection activeCell="F32" sqref="F32"/>
    </sheetView>
  </sheetViews>
  <sheetFormatPr defaultColWidth="26.5703125" defaultRowHeight="15" x14ac:dyDescent="0.25"/>
  <cols>
    <col min="1" max="1" width="32.140625" style="1" customWidth="1"/>
    <col min="2" max="258" width="26.5703125" style="1"/>
  </cols>
  <sheetData>
    <row r="1" spans="1:258" ht="14.25" x14ac:dyDescent="0.2">
      <c r="A1" s="39" t="s">
        <v>0</v>
      </c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  <c r="M1" s="39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</row>
    <row r="2" spans="1:258" ht="38.25" x14ac:dyDescent="0.2">
      <c r="A2" s="2" t="s">
        <v>1</v>
      </c>
      <c r="B2" s="2" t="s">
        <v>2</v>
      </c>
      <c r="C2" s="2" t="s">
        <v>3</v>
      </c>
      <c r="D2" s="2" t="s">
        <v>4</v>
      </c>
      <c r="E2" s="2" t="s">
        <v>155</v>
      </c>
      <c r="F2" s="2" t="s">
        <v>5</v>
      </c>
      <c r="G2" s="2" t="s">
        <v>6</v>
      </c>
      <c r="H2" s="2" t="s">
        <v>7</v>
      </c>
      <c r="I2" s="2" t="s">
        <v>8</v>
      </c>
      <c r="J2" s="2" t="s">
        <v>9</v>
      </c>
      <c r="K2" s="2" t="s">
        <v>10</v>
      </c>
      <c r="L2" s="2" t="s">
        <v>11</v>
      </c>
      <c r="M2" s="3" t="s">
        <v>12</v>
      </c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  <c r="IL2"/>
      <c r="IM2"/>
      <c r="IN2"/>
      <c r="IO2"/>
      <c r="IP2"/>
      <c r="IQ2"/>
      <c r="IR2"/>
      <c r="IS2"/>
      <c r="IT2"/>
      <c r="IU2"/>
      <c r="IV2"/>
      <c r="IW2"/>
      <c r="IX2"/>
    </row>
    <row r="3" spans="1:258" ht="12.75" customHeight="1" x14ac:dyDescent="0.25">
      <c r="A3" s="14" t="s">
        <v>35</v>
      </c>
      <c r="B3" s="15" t="s">
        <v>50</v>
      </c>
      <c r="C3" s="16"/>
      <c r="D3" s="12">
        <v>2.2599999999999998</v>
      </c>
      <c r="E3" s="12">
        <v>1</v>
      </c>
      <c r="F3" s="17">
        <v>599999.94999999995</v>
      </c>
      <c r="G3" s="16"/>
      <c r="H3" s="16"/>
      <c r="I3" s="16"/>
      <c r="J3" s="16"/>
      <c r="K3" s="4" t="s">
        <v>25</v>
      </c>
      <c r="L3" s="16"/>
      <c r="M3" s="16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  <c r="IL3"/>
      <c r="IM3"/>
      <c r="IN3"/>
      <c r="IO3"/>
      <c r="IP3"/>
      <c r="IQ3"/>
      <c r="IR3"/>
      <c r="IS3"/>
      <c r="IT3"/>
      <c r="IU3"/>
      <c r="IV3"/>
      <c r="IW3"/>
      <c r="IX3"/>
    </row>
    <row r="4" spans="1:258" s="36" customFormat="1" ht="38.25" x14ac:dyDescent="0.25">
      <c r="A4" s="13" t="s">
        <v>28</v>
      </c>
      <c r="B4" s="33" t="s">
        <v>38</v>
      </c>
      <c r="C4" s="28"/>
      <c r="D4" s="34"/>
      <c r="E4" s="34">
        <v>1</v>
      </c>
      <c r="F4" s="30">
        <v>5323000</v>
      </c>
      <c r="G4" s="30"/>
      <c r="H4" s="28"/>
      <c r="I4" s="28"/>
      <c r="J4" s="28"/>
      <c r="K4" s="35" t="s">
        <v>25</v>
      </c>
      <c r="L4" s="28"/>
      <c r="M4" s="28"/>
    </row>
    <row r="5" spans="1:258" ht="38.25" x14ac:dyDescent="0.25">
      <c r="A5" s="13" t="s">
        <v>29</v>
      </c>
      <c r="B5" s="15" t="s">
        <v>37</v>
      </c>
      <c r="C5" s="16"/>
      <c r="D5" s="12">
        <v>0.7</v>
      </c>
      <c r="E5" s="12">
        <v>1</v>
      </c>
      <c r="F5" s="17">
        <v>1</v>
      </c>
      <c r="G5" s="17"/>
      <c r="H5" s="16"/>
      <c r="I5" s="16"/>
      <c r="J5" s="16"/>
      <c r="K5" s="4" t="s">
        <v>25</v>
      </c>
      <c r="L5" s="16"/>
      <c r="M5" s="16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  <c r="IL5"/>
      <c r="IM5"/>
      <c r="IN5"/>
      <c r="IO5"/>
      <c r="IP5"/>
      <c r="IQ5"/>
      <c r="IR5"/>
      <c r="IS5"/>
      <c r="IT5"/>
      <c r="IU5"/>
      <c r="IV5"/>
      <c r="IW5"/>
      <c r="IX5"/>
    </row>
    <row r="6" spans="1:258" ht="38.25" x14ac:dyDescent="0.25">
      <c r="A6" s="13" t="s">
        <v>29</v>
      </c>
      <c r="B6" s="15" t="s">
        <v>37</v>
      </c>
      <c r="C6" s="16"/>
      <c r="D6" s="12">
        <v>0.05</v>
      </c>
      <c r="E6" s="12">
        <v>1</v>
      </c>
      <c r="F6" s="17">
        <v>1</v>
      </c>
      <c r="G6" s="17"/>
      <c r="H6" s="16"/>
      <c r="I6" s="16"/>
      <c r="J6" s="16"/>
      <c r="K6" s="4" t="s">
        <v>25</v>
      </c>
      <c r="L6" s="16"/>
      <c r="M6" s="1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  <c r="IT6"/>
      <c r="IU6"/>
      <c r="IV6"/>
      <c r="IW6"/>
      <c r="IX6"/>
    </row>
    <row r="7" spans="1:258" ht="38.25" x14ac:dyDescent="0.25">
      <c r="A7" s="13" t="s">
        <v>29</v>
      </c>
      <c r="B7" s="15" t="s">
        <v>39</v>
      </c>
      <c r="C7" s="16"/>
      <c r="D7" s="12">
        <v>0.7</v>
      </c>
      <c r="E7" s="12">
        <v>1</v>
      </c>
      <c r="F7" s="17">
        <v>1</v>
      </c>
      <c r="G7" s="17"/>
      <c r="H7" s="16"/>
      <c r="I7" s="16"/>
      <c r="J7" s="16"/>
      <c r="K7" s="4" t="s">
        <v>25</v>
      </c>
      <c r="L7" s="16"/>
      <c r="M7" s="16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  <c r="IL7"/>
      <c r="IM7"/>
      <c r="IN7"/>
      <c r="IO7"/>
      <c r="IP7"/>
      <c r="IQ7"/>
      <c r="IR7"/>
      <c r="IS7"/>
      <c r="IT7"/>
      <c r="IU7"/>
      <c r="IV7"/>
      <c r="IW7"/>
      <c r="IX7"/>
    </row>
    <row r="8" spans="1:258" ht="38.25" x14ac:dyDescent="0.25">
      <c r="A8" s="13" t="s">
        <v>30</v>
      </c>
      <c r="B8" s="15" t="s">
        <v>40</v>
      </c>
      <c r="C8" s="16"/>
      <c r="D8" s="12"/>
      <c r="E8" s="12">
        <v>1</v>
      </c>
      <c r="F8" s="17">
        <v>1</v>
      </c>
      <c r="G8" s="17"/>
      <c r="H8" s="16"/>
      <c r="I8" s="16"/>
      <c r="J8" s="16"/>
      <c r="K8" s="4" t="s">
        <v>25</v>
      </c>
      <c r="L8" s="16"/>
      <c r="M8" s="16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  <c r="IV8"/>
      <c r="IW8"/>
      <c r="IX8"/>
    </row>
    <row r="9" spans="1:258" ht="38.25" x14ac:dyDescent="0.25">
      <c r="A9" s="13" t="s">
        <v>30</v>
      </c>
      <c r="B9" s="15" t="s">
        <v>41</v>
      </c>
      <c r="C9" s="16"/>
      <c r="D9" s="12"/>
      <c r="E9" s="12">
        <v>1</v>
      </c>
      <c r="F9" s="17">
        <v>1</v>
      </c>
      <c r="G9" s="17"/>
      <c r="H9" s="16"/>
      <c r="I9" s="16"/>
      <c r="J9" s="16"/>
      <c r="K9" s="4" t="s">
        <v>25</v>
      </c>
      <c r="L9" s="16"/>
      <c r="M9" s="16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  <c r="IT9"/>
      <c r="IU9"/>
      <c r="IV9"/>
      <c r="IW9"/>
      <c r="IX9"/>
    </row>
    <row r="10" spans="1:258" ht="38.25" x14ac:dyDescent="0.25">
      <c r="A10" s="13" t="s">
        <v>30</v>
      </c>
      <c r="B10" s="15" t="s">
        <v>40</v>
      </c>
      <c r="C10" s="16"/>
      <c r="D10" s="12"/>
      <c r="E10" s="12">
        <v>1</v>
      </c>
      <c r="F10" s="17">
        <v>1</v>
      </c>
      <c r="G10" s="17"/>
      <c r="H10" s="16"/>
      <c r="I10" s="16"/>
      <c r="J10" s="16"/>
      <c r="K10" s="4" t="s">
        <v>25</v>
      </c>
      <c r="L10" s="16"/>
      <c r="M10" s="16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  <c r="IT10"/>
      <c r="IU10"/>
      <c r="IV10"/>
      <c r="IW10"/>
      <c r="IX10"/>
    </row>
    <row r="11" spans="1:258" ht="45" x14ac:dyDescent="0.25">
      <c r="A11" s="13" t="s">
        <v>30</v>
      </c>
      <c r="B11" s="15" t="s">
        <v>161</v>
      </c>
      <c r="C11" s="16" t="s">
        <v>158</v>
      </c>
      <c r="D11" s="12" t="s">
        <v>159</v>
      </c>
      <c r="E11" s="12">
        <v>1</v>
      </c>
      <c r="F11" s="17">
        <v>1</v>
      </c>
      <c r="G11" s="17"/>
      <c r="H11" s="16"/>
      <c r="I11" s="37" t="s">
        <v>160</v>
      </c>
      <c r="J11" s="16"/>
      <c r="K11" s="4" t="s">
        <v>25</v>
      </c>
      <c r="L11" s="16"/>
      <c r="M11" s="16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  <c r="IT11"/>
      <c r="IU11"/>
      <c r="IV11"/>
      <c r="IW11"/>
      <c r="IX11"/>
    </row>
    <row r="12" spans="1:258" ht="38.25" x14ac:dyDescent="0.25">
      <c r="A12" s="13" t="s">
        <v>30</v>
      </c>
      <c r="B12" s="15" t="s">
        <v>42</v>
      </c>
      <c r="C12" s="16"/>
      <c r="D12" s="12"/>
      <c r="E12" s="12">
        <v>1</v>
      </c>
      <c r="F12" s="17">
        <v>1</v>
      </c>
      <c r="G12" s="17"/>
      <c r="H12" s="16"/>
      <c r="I12" s="16"/>
      <c r="J12" s="16"/>
      <c r="K12" s="4" t="s">
        <v>25</v>
      </c>
      <c r="L12" s="16"/>
      <c r="M12" s="16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</row>
    <row r="13" spans="1:258" ht="38.25" x14ac:dyDescent="0.25">
      <c r="A13" s="13" t="s">
        <v>30</v>
      </c>
      <c r="B13" s="15" t="s">
        <v>43</v>
      </c>
      <c r="C13" s="16"/>
      <c r="D13" s="12"/>
      <c r="E13" s="12">
        <v>1</v>
      </c>
      <c r="F13" s="17">
        <v>1</v>
      </c>
      <c r="G13" s="17"/>
      <c r="H13" s="16"/>
      <c r="I13" s="16"/>
      <c r="J13" s="16"/>
      <c r="K13" s="4" t="s">
        <v>25</v>
      </c>
      <c r="L13" s="16"/>
      <c r="M13" s="16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</row>
    <row r="14" spans="1:258" ht="38.25" x14ac:dyDescent="0.25">
      <c r="A14" s="13" t="s">
        <v>30</v>
      </c>
      <c r="B14" s="15" t="s">
        <v>44</v>
      </c>
      <c r="C14" s="16"/>
      <c r="D14" s="12"/>
      <c r="E14" s="12">
        <v>1</v>
      </c>
      <c r="F14" s="17">
        <v>1</v>
      </c>
      <c r="G14" s="17"/>
      <c r="H14" s="16"/>
      <c r="I14" s="16"/>
      <c r="J14" s="16"/>
      <c r="K14" s="4" t="s">
        <v>25</v>
      </c>
      <c r="L14" s="16"/>
      <c r="M14" s="16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  <c r="IT14"/>
      <c r="IU14"/>
      <c r="IV14"/>
      <c r="IW14"/>
      <c r="IX14"/>
    </row>
    <row r="15" spans="1:258" ht="38.25" x14ac:dyDescent="0.25">
      <c r="A15" s="13" t="s">
        <v>30</v>
      </c>
      <c r="B15" s="15" t="s">
        <v>44</v>
      </c>
      <c r="C15" s="16"/>
      <c r="D15" s="12"/>
      <c r="E15" s="12">
        <v>1</v>
      </c>
      <c r="F15" s="17">
        <v>1</v>
      </c>
      <c r="G15" s="17"/>
      <c r="H15" s="16"/>
      <c r="I15" s="16"/>
      <c r="J15" s="16"/>
      <c r="K15" s="4" t="s">
        <v>25</v>
      </c>
      <c r="L15" s="16"/>
      <c r="M15" s="16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</row>
    <row r="16" spans="1:258" ht="38.25" x14ac:dyDescent="0.25">
      <c r="A16" s="13" t="s">
        <v>31</v>
      </c>
      <c r="B16" s="15" t="s">
        <v>45</v>
      </c>
      <c r="C16" s="16"/>
      <c r="D16" s="12">
        <v>7.4</v>
      </c>
      <c r="E16" s="12">
        <v>1</v>
      </c>
      <c r="F16" s="17">
        <v>1</v>
      </c>
      <c r="G16" s="17"/>
      <c r="H16" s="16"/>
      <c r="I16" s="16"/>
      <c r="J16" s="16"/>
      <c r="K16" s="4" t="s">
        <v>25</v>
      </c>
      <c r="L16" s="16"/>
      <c r="M16" s="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  <c r="IT16"/>
      <c r="IU16"/>
      <c r="IV16"/>
      <c r="IW16"/>
      <c r="IX16"/>
    </row>
    <row r="17" spans="1:258" ht="38.25" x14ac:dyDescent="0.25">
      <c r="A17" s="13" t="s">
        <v>31</v>
      </c>
      <c r="B17" s="15" t="s">
        <v>44</v>
      </c>
      <c r="C17" s="16"/>
      <c r="D17" s="12">
        <v>9.4</v>
      </c>
      <c r="E17" s="12">
        <v>1</v>
      </c>
      <c r="F17" s="17">
        <v>1</v>
      </c>
      <c r="G17" s="17"/>
      <c r="H17" s="16"/>
      <c r="I17" s="16"/>
      <c r="J17" s="16"/>
      <c r="K17" s="4" t="s">
        <v>25</v>
      </c>
      <c r="L17" s="16"/>
      <c r="M17" s="16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  <c r="IT17"/>
      <c r="IU17"/>
      <c r="IV17"/>
      <c r="IW17"/>
      <c r="IX17"/>
    </row>
    <row r="18" spans="1:258" ht="63.75" x14ac:dyDescent="0.25">
      <c r="A18" s="13" t="s">
        <v>31</v>
      </c>
      <c r="B18" s="15" t="s">
        <v>46</v>
      </c>
      <c r="C18" s="16"/>
      <c r="D18" s="12">
        <v>25.7</v>
      </c>
      <c r="E18" s="12">
        <v>1</v>
      </c>
      <c r="F18" s="17">
        <v>1</v>
      </c>
      <c r="G18" s="17"/>
      <c r="H18" s="16"/>
      <c r="I18" s="16"/>
      <c r="J18" s="16"/>
      <c r="K18" s="4" t="s">
        <v>25</v>
      </c>
      <c r="L18" s="16"/>
      <c r="M18" s="16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  <c r="IL18"/>
      <c r="IM18"/>
      <c r="IN18"/>
      <c r="IO18"/>
      <c r="IP18"/>
      <c r="IQ18"/>
      <c r="IR18"/>
      <c r="IS18"/>
      <c r="IT18"/>
      <c r="IU18"/>
      <c r="IV18"/>
      <c r="IW18"/>
      <c r="IX18"/>
    </row>
    <row r="19" spans="1:258" ht="38.25" x14ac:dyDescent="0.25">
      <c r="A19" s="13" t="s">
        <v>32</v>
      </c>
      <c r="B19" s="15" t="s">
        <v>47</v>
      </c>
      <c r="C19" s="16"/>
      <c r="D19" s="12">
        <v>3.5</v>
      </c>
      <c r="E19" s="12">
        <v>1</v>
      </c>
      <c r="F19" s="17">
        <v>1</v>
      </c>
      <c r="G19" s="17"/>
      <c r="H19" s="16"/>
      <c r="I19" s="16"/>
      <c r="J19" s="16"/>
      <c r="K19" s="4" t="s">
        <v>25</v>
      </c>
      <c r="L19" s="16"/>
      <c r="M19" s="16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</row>
    <row r="20" spans="1:258" ht="38.25" x14ac:dyDescent="0.25">
      <c r="A20" s="13" t="s">
        <v>33</v>
      </c>
      <c r="B20" s="15" t="s">
        <v>39</v>
      </c>
      <c r="C20" s="16"/>
      <c r="D20" s="12"/>
      <c r="E20" s="12">
        <v>1</v>
      </c>
      <c r="F20" s="17">
        <v>1</v>
      </c>
      <c r="G20" s="17"/>
      <c r="H20" s="16"/>
      <c r="I20" s="16"/>
      <c r="J20" s="16"/>
      <c r="K20" s="4" t="s">
        <v>25</v>
      </c>
      <c r="L20" s="16"/>
      <c r="M20" s="16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</row>
    <row r="21" spans="1:258" ht="38.25" x14ac:dyDescent="0.25">
      <c r="A21" s="13" t="s">
        <v>34</v>
      </c>
      <c r="B21" s="15" t="s">
        <v>48</v>
      </c>
      <c r="C21" s="16" t="s">
        <v>163</v>
      </c>
      <c r="D21" s="12">
        <v>190.3</v>
      </c>
      <c r="E21" s="12">
        <v>1</v>
      </c>
      <c r="F21" s="17">
        <v>14900034.67</v>
      </c>
      <c r="G21" s="17">
        <v>2273414.2000000002</v>
      </c>
      <c r="H21" s="16"/>
      <c r="I21" s="38" t="s">
        <v>162</v>
      </c>
      <c r="J21" s="16"/>
      <c r="K21" s="4" t="s">
        <v>25</v>
      </c>
      <c r="L21" s="16"/>
      <c r="M21" s="16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</row>
    <row r="22" spans="1:258" ht="38.25" x14ac:dyDescent="0.25">
      <c r="A22" s="14" t="s">
        <v>36</v>
      </c>
      <c r="B22" s="15" t="s">
        <v>51</v>
      </c>
      <c r="C22" s="16"/>
      <c r="D22" s="12"/>
      <c r="E22" s="12">
        <v>1</v>
      </c>
      <c r="F22" s="17">
        <v>1</v>
      </c>
      <c r="G22" s="17"/>
      <c r="H22" s="16"/>
      <c r="I22" s="16"/>
      <c r="J22" s="16"/>
      <c r="K22" s="4" t="s">
        <v>25</v>
      </c>
      <c r="L22" s="16"/>
      <c r="M22" s="16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</row>
    <row r="23" spans="1:258" ht="38.25" x14ac:dyDescent="0.25">
      <c r="A23" s="14" t="s">
        <v>36</v>
      </c>
      <c r="B23" s="15" t="s">
        <v>40</v>
      </c>
      <c r="C23" s="16"/>
      <c r="D23" s="12"/>
      <c r="E23" s="12">
        <v>1</v>
      </c>
      <c r="F23" s="17">
        <v>1</v>
      </c>
      <c r="G23" s="17"/>
      <c r="H23" s="16"/>
      <c r="I23" s="16"/>
      <c r="J23" s="16"/>
      <c r="K23" s="4" t="s">
        <v>25</v>
      </c>
      <c r="L23" s="16"/>
      <c r="M23" s="16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</row>
    <row r="24" spans="1:258" ht="38.25" x14ac:dyDescent="0.25">
      <c r="A24" s="14" t="s">
        <v>36</v>
      </c>
      <c r="B24" s="15" t="s">
        <v>52</v>
      </c>
      <c r="C24" s="16"/>
      <c r="D24" s="12"/>
      <c r="E24" s="12">
        <v>1</v>
      </c>
      <c r="F24" s="17">
        <v>1</v>
      </c>
      <c r="G24" s="17"/>
      <c r="H24" s="16"/>
      <c r="I24" s="16"/>
      <c r="J24" s="16"/>
      <c r="K24" s="4" t="s">
        <v>25</v>
      </c>
      <c r="L24" s="16"/>
      <c r="M24" s="16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</row>
    <row r="25" spans="1:258" ht="38.25" x14ac:dyDescent="0.25">
      <c r="A25" s="14" t="s">
        <v>36</v>
      </c>
      <c r="B25" s="15" t="s">
        <v>44</v>
      </c>
      <c r="C25" s="16"/>
      <c r="D25" s="12"/>
      <c r="E25" s="12">
        <v>1</v>
      </c>
      <c r="F25" s="17">
        <v>1</v>
      </c>
      <c r="G25" s="17"/>
      <c r="H25" s="16"/>
      <c r="I25" s="16"/>
      <c r="J25" s="16"/>
      <c r="K25" s="4" t="s">
        <v>25</v>
      </c>
      <c r="L25" s="16"/>
      <c r="M25" s="16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</row>
    <row r="26" spans="1:258" ht="38.25" x14ac:dyDescent="0.25">
      <c r="A26" s="14" t="s">
        <v>36</v>
      </c>
      <c r="B26" s="15" t="s">
        <v>49</v>
      </c>
      <c r="C26" s="16"/>
      <c r="D26" s="12"/>
      <c r="E26" s="12">
        <v>1</v>
      </c>
      <c r="F26" s="17">
        <v>1</v>
      </c>
      <c r="G26" s="17"/>
      <c r="H26" s="16"/>
      <c r="I26" s="16"/>
      <c r="J26" s="16"/>
      <c r="K26" s="4" t="s">
        <v>25</v>
      </c>
      <c r="L26" s="16"/>
      <c r="M26" s="1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</row>
    <row r="27" spans="1:258" x14ac:dyDescent="0.25">
      <c r="A27" s="14" t="s">
        <v>36</v>
      </c>
      <c r="B27" s="16"/>
      <c r="C27" s="16"/>
      <c r="D27" s="16"/>
      <c r="E27" s="12">
        <v>1</v>
      </c>
      <c r="F27" s="17">
        <v>1</v>
      </c>
      <c r="G27" s="17"/>
      <c r="H27" s="16"/>
      <c r="I27" s="16"/>
      <c r="J27" s="16"/>
      <c r="K27" s="16"/>
      <c r="L27" s="16"/>
      <c r="M27" s="16"/>
    </row>
    <row r="28" spans="1:258" x14ac:dyDescent="0.25">
      <c r="A28" s="14" t="s">
        <v>36</v>
      </c>
      <c r="B28" s="16"/>
      <c r="C28" s="16"/>
      <c r="D28" s="16"/>
      <c r="E28" s="12">
        <v>1</v>
      </c>
      <c r="F28" s="17">
        <v>1</v>
      </c>
      <c r="G28" s="17"/>
      <c r="H28" s="16"/>
      <c r="I28" s="16"/>
      <c r="J28" s="16"/>
      <c r="K28" s="16"/>
      <c r="L28" s="16"/>
      <c r="M28" s="16"/>
    </row>
    <row r="29" spans="1:258" s="32" customFormat="1" x14ac:dyDescent="0.25">
      <c r="A29" s="28" t="s">
        <v>57</v>
      </c>
      <c r="B29" s="28"/>
      <c r="C29" s="28"/>
      <c r="D29" s="28"/>
      <c r="E29" s="29">
        <v>1</v>
      </c>
      <c r="F29" s="30">
        <v>185000</v>
      </c>
      <c r="G29" s="30"/>
      <c r="H29" s="28"/>
      <c r="I29" s="28"/>
      <c r="J29" s="28"/>
      <c r="K29" s="28"/>
      <c r="L29" s="28"/>
      <c r="M29" s="28"/>
      <c r="N29" s="31"/>
      <c r="O29" s="31"/>
      <c r="P29" s="31"/>
      <c r="Q29" s="31"/>
      <c r="R29" s="31"/>
      <c r="S29" s="31"/>
      <c r="T29" s="31"/>
      <c r="U29" s="31"/>
      <c r="V29" s="31"/>
      <c r="W29" s="31"/>
      <c r="X29" s="31"/>
      <c r="Y29" s="31"/>
      <c r="Z29" s="31"/>
      <c r="AA29" s="31"/>
      <c r="AB29" s="31"/>
      <c r="AC29" s="31"/>
      <c r="AD29" s="31"/>
      <c r="AE29" s="31"/>
      <c r="AF29" s="31"/>
      <c r="AG29" s="31"/>
      <c r="AH29" s="31"/>
      <c r="AI29" s="31"/>
      <c r="AJ29" s="31"/>
      <c r="AK29" s="31"/>
      <c r="AL29" s="31"/>
      <c r="AM29" s="31"/>
      <c r="AN29" s="31"/>
      <c r="AO29" s="31"/>
      <c r="AP29" s="31"/>
      <c r="AQ29" s="31"/>
      <c r="AR29" s="31"/>
      <c r="AS29" s="31"/>
      <c r="AT29" s="31"/>
      <c r="AU29" s="31"/>
      <c r="AV29" s="31"/>
      <c r="AW29" s="31"/>
      <c r="AX29" s="31"/>
      <c r="AY29" s="31"/>
      <c r="AZ29" s="31"/>
      <c r="BA29" s="31"/>
      <c r="BB29" s="31"/>
      <c r="BC29" s="31"/>
      <c r="BD29" s="31"/>
      <c r="BE29" s="31"/>
      <c r="BF29" s="31"/>
      <c r="BG29" s="31"/>
      <c r="BH29" s="31"/>
      <c r="BI29" s="31"/>
      <c r="BJ29" s="31"/>
      <c r="BK29" s="31"/>
      <c r="BL29" s="31"/>
      <c r="BM29" s="31"/>
      <c r="BN29" s="31"/>
      <c r="BO29" s="31"/>
      <c r="BP29" s="31"/>
      <c r="BQ29" s="31"/>
      <c r="BR29" s="31"/>
      <c r="BS29" s="31"/>
      <c r="BT29" s="31"/>
      <c r="BU29" s="31"/>
      <c r="BV29" s="31"/>
      <c r="BW29" s="31"/>
      <c r="BX29" s="31"/>
      <c r="BY29" s="31"/>
      <c r="BZ29" s="31"/>
      <c r="CA29" s="31"/>
      <c r="CB29" s="31"/>
      <c r="CC29" s="31"/>
      <c r="CD29" s="31"/>
      <c r="CE29" s="31"/>
      <c r="CF29" s="31"/>
      <c r="CG29" s="31"/>
      <c r="CH29" s="31"/>
      <c r="CI29" s="31"/>
      <c r="CJ29" s="31"/>
      <c r="CK29" s="31"/>
      <c r="CL29" s="31"/>
      <c r="CM29" s="31"/>
      <c r="CN29" s="31"/>
      <c r="CO29" s="31"/>
      <c r="CP29" s="31"/>
      <c r="CQ29" s="31"/>
      <c r="CR29" s="31"/>
      <c r="CS29" s="31"/>
      <c r="CT29" s="31"/>
      <c r="CU29" s="31"/>
      <c r="CV29" s="31"/>
      <c r="CW29" s="31"/>
      <c r="CX29" s="31"/>
      <c r="CY29" s="31"/>
      <c r="CZ29" s="31"/>
      <c r="DA29" s="31"/>
      <c r="DB29" s="31"/>
      <c r="DC29" s="31"/>
      <c r="DD29" s="31"/>
      <c r="DE29" s="31"/>
      <c r="DF29" s="31"/>
      <c r="DG29" s="31"/>
      <c r="DH29" s="31"/>
      <c r="DI29" s="31"/>
      <c r="DJ29" s="31"/>
      <c r="DK29" s="31"/>
      <c r="DL29" s="31"/>
      <c r="DM29" s="31"/>
      <c r="DN29" s="31"/>
      <c r="DO29" s="31"/>
      <c r="DP29" s="31"/>
      <c r="DQ29" s="31"/>
      <c r="DR29" s="31"/>
      <c r="DS29" s="31"/>
      <c r="DT29" s="31"/>
      <c r="DU29" s="31"/>
      <c r="DV29" s="31"/>
      <c r="DW29" s="31"/>
      <c r="DX29" s="31"/>
      <c r="DY29" s="31"/>
      <c r="DZ29" s="31"/>
      <c r="EA29" s="31"/>
      <c r="EB29" s="31"/>
      <c r="EC29" s="31"/>
      <c r="ED29" s="31"/>
      <c r="EE29" s="31"/>
      <c r="EF29" s="31"/>
      <c r="EG29" s="31"/>
      <c r="EH29" s="31"/>
      <c r="EI29" s="31"/>
      <c r="EJ29" s="31"/>
      <c r="EK29" s="31"/>
      <c r="EL29" s="31"/>
      <c r="EM29" s="31"/>
      <c r="EN29" s="31"/>
      <c r="EO29" s="31"/>
      <c r="EP29" s="31"/>
      <c r="EQ29" s="31"/>
      <c r="ER29" s="31"/>
      <c r="ES29" s="31"/>
      <c r="ET29" s="31"/>
      <c r="EU29" s="31"/>
      <c r="EV29" s="31"/>
      <c r="EW29" s="31"/>
      <c r="EX29" s="31"/>
      <c r="EY29" s="31"/>
      <c r="EZ29" s="31"/>
      <c r="FA29" s="31"/>
      <c r="FB29" s="31"/>
      <c r="FC29" s="31"/>
      <c r="FD29" s="31"/>
      <c r="FE29" s="31"/>
      <c r="FF29" s="31"/>
      <c r="FG29" s="31"/>
      <c r="FH29" s="31"/>
      <c r="FI29" s="31"/>
      <c r="FJ29" s="31"/>
      <c r="FK29" s="31"/>
      <c r="FL29" s="31"/>
      <c r="FM29" s="31"/>
      <c r="FN29" s="31"/>
      <c r="FO29" s="31"/>
      <c r="FP29" s="31"/>
      <c r="FQ29" s="31"/>
      <c r="FR29" s="31"/>
      <c r="FS29" s="31"/>
      <c r="FT29" s="31"/>
      <c r="FU29" s="31"/>
      <c r="FV29" s="31"/>
      <c r="FW29" s="31"/>
      <c r="FX29" s="31"/>
      <c r="FY29" s="31"/>
      <c r="FZ29" s="31"/>
      <c r="GA29" s="31"/>
      <c r="GB29" s="31"/>
      <c r="GC29" s="31"/>
      <c r="GD29" s="31"/>
      <c r="GE29" s="31"/>
      <c r="GF29" s="31"/>
      <c r="GG29" s="31"/>
      <c r="GH29" s="31"/>
      <c r="GI29" s="31"/>
      <c r="GJ29" s="31"/>
      <c r="GK29" s="31"/>
      <c r="GL29" s="31"/>
      <c r="GM29" s="31"/>
      <c r="GN29" s="31"/>
      <c r="GO29" s="31"/>
      <c r="GP29" s="31"/>
      <c r="GQ29" s="31"/>
      <c r="GR29" s="31"/>
      <c r="GS29" s="31"/>
      <c r="GT29" s="31"/>
      <c r="GU29" s="31"/>
      <c r="GV29" s="31"/>
      <c r="GW29" s="31"/>
      <c r="GX29" s="31"/>
      <c r="GY29" s="31"/>
      <c r="GZ29" s="31"/>
      <c r="HA29" s="31"/>
      <c r="HB29" s="31"/>
      <c r="HC29" s="31"/>
      <c r="HD29" s="31"/>
      <c r="HE29" s="31"/>
      <c r="HF29" s="31"/>
      <c r="HG29" s="31"/>
      <c r="HH29" s="31"/>
      <c r="HI29" s="31"/>
      <c r="HJ29" s="31"/>
      <c r="HK29" s="31"/>
      <c r="HL29" s="31"/>
      <c r="HM29" s="31"/>
      <c r="HN29" s="31"/>
      <c r="HO29" s="31"/>
      <c r="HP29" s="31"/>
      <c r="HQ29" s="31"/>
      <c r="HR29" s="31"/>
      <c r="HS29" s="31"/>
      <c r="HT29" s="31"/>
      <c r="HU29" s="31"/>
      <c r="HV29" s="31"/>
      <c r="HW29" s="31"/>
      <c r="HX29" s="31"/>
      <c r="HY29" s="31"/>
      <c r="HZ29" s="31"/>
      <c r="IA29" s="31"/>
      <c r="IB29" s="31"/>
      <c r="IC29" s="31"/>
      <c r="ID29" s="31"/>
      <c r="IE29" s="31"/>
      <c r="IF29" s="31"/>
      <c r="IG29" s="31"/>
      <c r="IH29" s="31"/>
      <c r="II29" s="31"/>
      <c r="IJ29" s="31"/>
      <c r="IK29" s="31"/>
      <c r="IL29" s="31"/>
      <c r="IM29" s="31"/>
      <c r="IN29" s="31"/>
      <c r="IO29" s="31"/>
      <c r="IP29" s="31"/>
      <c r="IQ29" s="31"/>
      <c r="IR29" s="31"/>
      <c r="IS29" s="31"/>
      <c r="IT29" s="31"/>
      <c r="IU29" s="31"/>
      <c r="IV29" s="31"/>
      <c r="IW29" s="31"/>
      <c r="IX29" s="31"/>
    </row>
    <row r="30" spans="1:258" s="32" customFormat="1" x14ac:dyDescent="0.25">
      <c r="A30" s="28" t="s">
        <v>57</v>
      </c>
      <c r="B30" s="28"/>
      <c r="C30" s="28"/>
      <c r="D30" s="28"/>
      <c r="E30" s="29">
        <v>1</v>
      </c>
      <c r="F30" s="30">
        <v>185000</v>
      </c>
      <c r="G30" s="30"/>
      <c r="H30" s="28"/>
      <c r="I30" s="28"/>
      <c r="J30" s="28"/>
      <c r="K30" s="28"/>
      <c r="L30" s="28"/>
      <c r="M30" s="28"/>
      <c r="N30" s="31"/>
      <c r="O30" s="31"/>
      <c r="P30" s="31"/>
      <c r="Q30" s="31"/>
      <c r="R30" s="31"/>
      <c r="S30" s="31"/>
      <c r="T30" s="31"/>
      <c r="U30" s="31"/>
      <c r="V30" s="31"/>
      <c r="W30" s="31"/>
      <c r="X30" s="31"/>
      <c r="Y30" s="31"/>
      <c r="Z30" s="31"/>
      <c r="AA30" s="31"/>
      <c r="AB30" s="31"/>
      <c r="AC30" s="31"/>
      <c r="AD30" s="31"/>
      <c r="AE30" s="31"/>
      <c r="AF30" s="31"/>
      <c r="AG30" s="31"/>
      <c r="AH30" s="31"/>
      <c r="AI30" s="31"/>
      <c r="AJ30" s="31"/>
      <c r="AK30" s="31"/>
      <c r="AL30" s="31"/>
      <c r="AM30" s="31"/>
      <c r="AN30" s="31"/>
      <c r="AO30" s="31"/>
      <c r="AP30" s="31"/>
      <c r="AQ30" s="31"/>
      <c r="AR30" s="31"/>
      <c r="AS30" s="31"/>
      <c r="AT30" s="31"/>
      <c r="AU30" s="31"/>
      <c r="AV30" s="31"/>
      <c r="AW30" s="31"/>
      <c r="AX30" s="31"/>
      <c r="AY30" s="31"/>
      <c r="AZ30" s="31"/>
      <c r="BA30" s="31"/>
      <c r="BB30" s="31"/>
      <c r="BC30" s="31"/>
      <c r="BD30" s="31"/>
      <c r="BE30" s="31"/>
      <c r="BF30" s="31"/>
      <c r="BG30" s="31"/>
      <c r="BH30" s="31"/>
      <c r="BI30" s="31"/>
      <c r="BJ30" s="31"/>
      <c r="BK30" s="31"/>
      <c r="BL30" s="31"/>
      <c r="BM30" s="31"/>
      <c r="BN30" s="31"/>
      <c r="BO30" s="31"/>
      <c r="BP30" s="31"/>
      <c r="BQ30" s="31"/>
      <c r="BR30" s="31"/>
      <c r="BS30" s="31"/>
      <c r="BT30" s="31"/>
      <c r="BU30" s="31"/>
      <c r="BV30" s="31"/>
      <c r="BW30" s="31"/>
      <c r="BX30" s="31"/>
      <c r="BY30" s="31"/>
      <c r="BZ30" s="31"/>
      <c r="CA30" s="31"/>
      <c r="CB30" s="31"/>
      <c r="CC30" s="31"/>
      <c r="CD30" s="31"/>
      <c r="CE30" s="31"/>
      <c r="CF30" s="31"/>
      <c r="CG30" s="31"/>
      <c r="CH30" s="31"/>
      <c r="CI30" s="31"/>
      <c r="CJ30" s="31"/>
      <c r="CK30" s="31"/>
      <c r="CL30" s="31"/>
      <c r="CM30" s="31"/>
      <c r="CN30" s="31"/>
      <c r="CO30" s="31"/>
      <c r="CP30" s="31"/>
      <c r="CQ30" s="31"/>
      <c r="CR30" s="31"/>
      <c r="CS30" s="31"/>
      <c r="CT30" s="31"/>
      <c r="CU30" s="31"/>
      <c r="CV30" s="31"/>
      <c r="CW30" s="31"/>
      <c r="CX30" s="31"/>
      <c r="CY30" s="31"/>
      <c r="CZ30" s="31"/>
      <c r="DA30" s="31"/>
      <c r="DB30" s="31"/>
      <c r="DC30" s="31"/>
      <c r="DD30" s="31"/>
      <c r="DE30" s="31"/>
      <c r="DF30" s="31"/>
      <c r="DG30" s="31"/>
      <c r="DH30" s="31"/>
      <c r="DI30" s="31"/>
      <c r="DJ30" s="31"/>
      <c r="DK30" s="31"/>
      <c r="DL30" s="31"/>
      <c r="DM30" s="31"/>
      <c r="DN30" s="31"/>
      <c r="DO30" s="31"/>
      <c r="DP30" s="31"/>
      <c r="DQ30" s="31"/>
      <c r="DR30" s="31"/>
      <c r="DS30" s="31"/>
      <c r="DT30" s="31"/>
      <c r="DU30" s="31"/>
      <c r="DV30" s="31"/>
      <c r="DW30" s="31"/>
      <c r="DX30" s="31"/>
      <c r="DY30" s="31"/>
      <c r="DZ30" s="31"/>
      <c r="EA30" s="31"/>
      <c r="EB30" s="31"/>
      <c r="EC30" s="31"/>
      <c r="ED30" s="31"/>
      <c r="EE30" s="31"/>
      <c r="EF30" s="31"/>
      <c r="EG30" s="31"/>
      <c r="EH30" s="31"/>
      <c r="EI30" s="31"/>
      <c r="EJ30" s="31"/>
      <c r="EK30" s="31"/>
      <c r="EL30" s="31"/>
      <c r="EM30" s="31"/>
      <c r="EN30" s="31"/>
      <c r="EO30" s="31"/>
      <c r="EP30" s="31"/>
      <c r="EQ30" s="31"/>
      <c r="ER30" s="31"/>
      <c r="ES30" s="31"/>
      <c r="ET30" s="31"/>
      <c r="EU30" s="31"/>
      <c r="EV30" s="31"/>
      <c r="EW30" s="31"/>
      <c r="EX30" s="31"/>
      <c r="EY30" s="31"/>
      <c r="EZ30" s="31"/>
      <c r="FA30" s="31"/>
      <c r="FB30" s="31"/>
      <c r="FC30" s="31"/>
      <c r="FD30" s="31"/>
      <c r="FE30" s="31"/>
      <c r="FF30" s="31"/>
      <c r="FG30" s="31"/>
      <c r="FH30" s="31"/>
      <c r="FI30" s="31"/>
      <c r="FJ30" s="31"/>
      <c r="FK30" s="31"/>
      <c r="FL30" s="31"/>
      <c r="FM30" s="31"/>
      <c r="FN30" s="31"/>
      <c r="FO30" s="31"/>
      <c r="FP30" s="31"/>
      <c r="FQ30" s="31"/>
      <c r="FR30" s="31"/>
      <c r="FS30" s="31"/>
      <c r="FT30" s="31"/>
      <c r="FU30" s="31"/>
      <c r="FV30" s="31"/>
      <c r="FW30" s="31"/>
      <c r="FX30" s="31"/>
      <c r="FY30" s="31"/>
      <c r="FZ30" s="31"/>
      <c r="GA30" s="31"/>
      <c r="GB30" s="31"/>
      <c r="GC30" s="31"/>
      <c r="GD30" s="31"/>
      <c r="GE30" s="31"/>
      <c r="GF30" s="31"/>
      <c r="GG30" s="31"/>
      <c r="GH30" s="31"/>
      <c r="GI30" s="31"/>
      <c r="GJ30" s="31"/>
      <c r="GK30" s="31"/>
      <c r="GL30" s="31"/>
      <c r="GM30" s="31"/>
      <c r="GN30" s="31"/>
      <c r="GO30" s="31"/>
      <c r="GP30" s="31"/>
      <c r="GQ30" s="31"/>
      <c r="GR30" s="31"/>
      <c r="GS30" s="31"/>
      <c r="GT30" s="31"/>
      <c r="GU30" s="31"/>
      <c r="GV30" s="31"/>
      <c r="GW30" s="31"/>
      <c r="GX30" s="31"/>
      <c r="GY30" s="31"/>
      <c r="GZ30" s="31"/>
      <c r="HA30" s="31"/>
      <c r="HB30" s="31"/>
      <c r="HC30" s="31"/>
      <c r="HD30" s="31"/>
      <c r="HE30" s="31"/>
      <c r="HF30" s="31"/>
      <c r="HG30" s="31"/>
      <c r="HH30" s="31"/>
      <c r="HI30" s="31"/>
      <c r="HJ30" s="31"/>
      <c r="HK30" s="31"/>
      <c r="HL30" s="31"/>
      <c r="HM30" s="31"/>
      <c r="HN30" s="31"/>
      <c r="HO30" s="31"/>
      <c r="HP30" s="31"/>
      <c r="HQ30" s="31"/>
      <c r="HR30" s="31"/>
      <c r="HS30" s="31"/>
      <c r="HT30" s="31"/>
      <c r="HU30" s="31"/>
      <c r="HV30" s="31"/>
      <c r="HW30" s="31"/>
      <c r="HX30" s="31"/>
      <c r="HY30" s="31"/>
      <c r="HZ30" s="31"/>
      <c r="IA30" s="31"/>
      <c r="IB30" s="31"/>
      <c r="IC30" s="31"/>
      <c r="ID30" s="31"/>
      <c r="IE30" s="31"/>
      <c r="IF30" s="31"/>
      <c r="IG30" s="31"/>
      <c r="IH30" s="31"/>
      <c r="II30" s="31"/>
      <c r="IJ30" s="31"/>
      <c r="IK30" s="31"/>
      <c r="IL30" s="31"/>
      <c r="IM30" s="31"/>
      <c r="IN30" s="31"/>
      <c r="IO30" s="31"/>
      <c r="IP30" s="31"/>
      <c r="IQ30" s="31"/>
      <c r="IR30" s="31"/>
      <c r="IS30" s="31"/>
      <c r="IT30" s="31"/>
      <c r="IU30" s="31"/>
      <c r="IV30" s="31"/>
      <c r="IW30" s="31"/>
      <c r="IX30" s="31"/>
    </row>
    <row r="31" spans="1:258" s="32" customFormat="1" x14ac:dyDescent="0.25">
      <c r="A31" s="28" t="s">
        <v>57</v>
      </c>
      <c r="B31" s="28"/>
      <c r="C31" s="28"/>
      <c r="D31" s="28"/>
      <c r="E31" s="29">
        <v>1</v>
      </c>
      <c r="F31" s="30">
        <v>120360</v>
      </c>
      <c r="G31" s="30"/>
      <c r="H31" s="28"/>
      <c r="I31" s="28"/>
      <c r="J31" s="28"/>
      <c r="K31" s="28"/>
      <c r="L31" s="28"/>
      <c r="M31" s="28"/>
      <c r="N31" s="31"/>
      <c r="O31" s="31"/>
      <c r="P31" s="31"/>
      <c r="Q31" s="31"/>
      <c r="R31" s="31"/>
      <c r="S31" s="31"/>
      <c r="T31" s="31"/>
      <c r="U31" s="31"/>
      <c r="V31" s="31"/>
      <c r="W31" s="31"/>
      <c r="X31" s="31"/>
      <c r="Y31" s="31"/>
      <c r="Z31" s="31"/>
      <c r="AA31" s="31"/>
      <c r="AB31" s="31"/>
      <c r="AC31" s="31"/>
      <c r="AD31" s="31"/>
      <c r="AE31" s="31"/>
      <c r="AF31" s="31"/>
      <c r="AG31" s="31"/>
      <c r="AH31" s="31"/>
      <c r="AI31" s="31"/>
      <c r="AJ31" s="31"/>
      <c r="AK31" s="31"/>
      <c r="AL31" s="31"/>
      <c r="AM31" s="31"/>
      <c r="AN31" s="31"/>
      <c r="AO31" s="31"/>
      <c r="AP31" s="31"/>
      <c r="AQ31" s="31"/>
      <c r="AR31" s="31"/>
      <c r="AS31" s="31"/>
      <c r="AT31" s="31"/>
      <c r="AU31" s="31"/>
      <c r="AV31" s="31"/>
      <c r="AW31" s="31"/>
      <c r="AX31" s="31"/>
      <c r="AY31" s="31"/>
      <c r="AZ31" s="31"/>
      <c r="BA31" s="31"/>
      <c r="BB31" s="31"/>
      <c r="BC31" s="31"/>
      <c r="BD31" s="31"/>
      <c r="BE31" s="31"/>
      <c r="BF31" s="31"/>
      <c r="BG31" s="31"/>
      <c r="BH31" s="31"/>
      <c r="BI31" s="31"/>
      <c r="BJ31" s="31"/>
      <c r="BK31" s="31"/>
      <c r="BL31" s="31"/>
      <c r="BM31" s="31"/>
      <c r="BN31" s="31"/>
      <c r="BO31" s="31"/>
      <c r="BP31" s="31"/>
      <c r="BQ31" s="31"/>
      <c r="BR31" s="31"/>
      <c r="BS31" s="31"/>
      <c r="BT31" s="31"/>
      <c r="BU31" s="31"/>
      <c r="BV31" s="31"/>
      <c r="BW31" s="31"/>
      <c r="BX31" s="31"/>
      <c r="BY31" s="31"/>
      <c r="BZ31" s="31"/>
      <c r="CA31" s="31"/>
      <c r="CB31" s="31"/>
      <c r="CC31" s="31"/>
      <c r="CD31" s="31"/>
      <c r="CE31" s="31"/>
      <c r="CF31" s="31"/>
      <c r="CG31" s="31"/>
      <c r="CH31" s="31"/>
      <c r="CI31" s="31"/>
      <c r="CJ31" s="31"/>
      <c r="CK31" s="31"/>
      <c r="CL31" s="31"/>
      <c r="CM31" s="31"/>
      <c r="CN31" s="31"/>
      <c r="CO31" s="31"/>
      <c r="CP31" s="31"/>
      <c r="CQ31" s="31"/>
      <c r="CR31" s="31"/>
      <c r="CS31" s="31"/>
      <c r="CT31" s="31"/>
      <c r="CU31" s="31"/>
      <c r="CV31" s="31"/>
      <c r="CW31" s="31"/>
      <c r="CX31" s="31"/>
      <c r="CY31" s="31"/>
      <c r="CZ31" s="31"/>
      <c r="DA31" s="31"/>
      <c r="DB31" s="31"/>
      <c r="DC31" s="31"/>
      <c r="DD31" s="31"/>
      <c r="DE31" s="31"/>
      <c r="DF31" s="31"/>
      <c r="DG31" s="31"/>
      <c r="DH31" s="31"/>
      <c r="DI31" s="31"/>
      <c r="DJ31" s="31"/>
      <c r="DK31" s="31"/>
      <c r="DL31" s="31"/>
      <c r="DM31" s="31"/>
      <c r="DN31" s="31"/>
      <c r="DO31" s="31"/>
      <c r="DP31" s="31"/>
      <c r="DQ31" s="31"/>
      <c r="DR31" s="31"/>
      <c r="DS31" s="31"/>
      <c r="DT31" s="31"/>
      <c r="DU31" s="31"/>
      <c r="DV31" s="31"/>
      <c r="DW31" s="31"/>
      <c r="DX31" s="31"/>
      <c r="DY31" s="31"/>
      <c r="DZ31" s="31"/>
      <c r="EA31" s="31"/>
      <c r="EB31" s="31"/>
      <c r="EC31" s="31"/>
      <c r="ED31" s="31"/>
      <c r="EE31" s="31"/>
      <c r="EF31" s="31"/>
      <c r="EG31" s="31"/>
      <c r="EH31" s="31"/>
      <c r="EI31" s="31"/>
      <c r="EJ31" s="31"/>
      <c r="EK31" s="31"/>
      <c r="EL31" s="31"/>
      <c r="EM31" s="31"/>
      <c r="EN31" s="31"/>
      <c r="EO31" s="31"/>
      <c r="EP31" s="31"/>
      <c r="EQ31" s="31"/>
      <c r="ER31" s="31"/>
      <c r="ES31" s="31"/>
      <c r="ET31" s="31"/>
      <c r="EU31" s="31"/>
      <c r="EV31" s="31"/>
      <c r="EW31" s="31"/>
      <c r="EX31" s="31"/>
      <c r="EY31" s="31"/>
      <c r="EZ31" s="31"/>
      <c r="FA31" s="31"/>
      <c r="FB31" s="31"/>
      <c r="FC31" s="31"/>
      <c r="FD31" s="31"/>
      <c r="FE31" s="31"/>
      <c r="FF31" s="31"/>
      <c r="FG31" s="31"/>
      <c r="FH31" s="31"/>
      <c r="FI31" s="31"/>
      <c r="FJ31" s="31"/>
      <c r="FK31" s="31"/>
      <c r="FL31" s="31"/>
      <c r="FM31" s="31"/>
      <c r="FN31" s="31"/>
      <c r="FO31" s="31"/>
      <c r="FP31" s="31"/>
      <c r="FQ31" s="31"/>
      <c r="FR31" s="31"/>
      <c r="FS31" s="31"/>
      <c r="FT31" s="31"/>
      <c r="FU31" s="31"/>
      <c r="FV31" s="31"/>
      <c r="FW31" s="31"/>
      <c r="FX31" s="31"/>
      <c r="FY31" s="31"/>
      <c r="FZ31" s="31"/>
      <c r="GA31" s="31"/>
      <c r="GB31" s="31"/>
      <c r="GC31" s="31"/>
      <c r="GD31" s="31"/>
      <c r="GE31" s="31"/>
      <c r="GF31" s="31"/>
      <c r="GG31" s="31"/>
      <c r="GH31" s="31"/>
      <c r="GI31" s="31"/>
      <c r="GJ31" s="31"/>
      <c r="GK31" s="31"/>
      <c r="GL31" s="31"/>
      <c r="GM31" s="31"/>
      <c r="GN31" s="31"/>
      <c r="GO31" s="31"/>
      <c r="GP31" s="31"/>
      <c r="GQ31" s="31"/>
      <c r="GR31" s="31"/>
      <c r="GS31" s="31"/>
      <c r="GT31" s="31"/>
      <c r="GU31" s="31"/>
      <c r="GV31" s="31"/>
      <c r="GW31" s="31"/>
      <c r="GX31" s="31"/>
      <c r="GY31" s="31"/>
      <c r="GZ31" s="31"/>
      <c r="HA31" s="31"/>
      <c r="HB31" s="31"/>
      <c r="HC31" s="31"/>
      <c r="HD31" s="31"/>
      <c r="HE31" s="31"/>
      <c r="HF31" s="31"/>
      <c r="HG31" s="31"/>
      <c r="HH31" s="31"/>
      <c r="HI31" s="31"/>
      <c r="HJ31" s="31"/>
      <c r="HK31" s="31"/>
      <c r="HL31" s="31"/>
      <c r="HM31" s="31"/>
      <c r="HN31" s="31"/>
      <c r="HO31" s="31"/>
      <c r="HP31" s="31"/>
      <c r="HQ31" s="31"/>
      <c r="HR31" s="31"/>
      <c r="HS31" s="31"/>
      <c r="HT31" s="31"/>
      <c r="HU31" s="31"/>
      <c r="HV31" s="31"/>
      <c r="HW31" s="31"/>
      <c r="HX31" s="31"/>
      <c r="HY31" s="31"/>
      <c r="HZ31" s="31"/>
      <c r="IA31" s="31"/>
      <c r="IB31" s="31"/>
      <c r="IC31" s="31"/>
      <c r="ID31" s="31"/>
      <c r="IE31" s="31"/>
      <c r="IF31" s="31"/>
      <c r="IG31" s="31"/>
      <c r="IH31" s="31"/>
      <c r="II31" s="31"/>
      <c r="IJ31" s="31"/>
      <c r="IK31" s="31"/>
      <c r="IL31" s="31"/>
      <c r="IM31" s="31"/>
      <c r="IN31" s="31"/>
      <c r="IO31" s="31"/>
      <c r="IP31" s="31"/>
      <c r="IQ31" s="31"/>
      <c r="IR31" s="31"/>
      <c r="IS31" s="31"/>
      <c r="IT31" s="31"/>
      <c r="IU31" s="31"/>
      <c r="IV31" s="31"/>
      <c r="IW31" s="31"/>
      <c r="IX31" s="31"/>
    </row>
    <row r="32" spans="1:258" x14ac:dyDescent="0.25">
      <c r="A32" s="16"/>
      <c r="B32" s="16"/>
      <c r="C32" s="16"/>
      <c r="D32" s="17">
        <f>SUM(D3:D31)</f>
        <v>240.01</v>
      </c>
      <c r="E32" s="17">
        <f>SUM(E3:E31)</f>
        <v>29</v>
      </c>
      <c r="F32" s="17">
        <f>SUM(F3:F31)</f>
        <v>21313417.620000001</v>
      </c>
      <c r="G32" s="17">
        <v>2273414.2000000002</v>
      </c>
      <c r="H32" s="16"/>
      <c r="I32" s="16"/>
      <c r="J32" s="16"/>
      <c r="K32" s="16"/>
      <c r="L32" s="16"/>
      <c r="M32" s="16"/>
    </row>
    <row r="33" spans="1:13" x14ac:dyDescent="0.25">
      <c r="A33" s="16"/>
      <c r="B33" s="16"/>
      <c r="C33" s="16"/>
      <c r="D33" s="16"/>
      <c r="E33" s="16"/>
      <c r="F33" s="17"/>
      <c r="G33" s="16"/>
      <c r="H33" s="16"/>
      <c r="I33" s="16"/>
      <c r="J33" s="16"/>
      <c r="K33" s="16"/>
      <c r="L33" s="16"/>
      <c r="M33" s="16"/>
    </row>
    <row r="34" spans="1:13" x14ac:dyDescent="0.25">
      <c r="A34" s="16"/>
      <c r="B34" s="16"/>
      <c r="C34" s="16"/>
      <c r="D34" s="16"/>
      <c r="E34" s="16"/>
      <c r="F34" s="17"/>
      <c r="G34" s="16"/>
      <c r="H34" s="16"/>
      <c r="I34" s="16"/>
      <c r="J34" s="16"/>
      <c r="K34" s="16"/>
      <c r="L34" s="16"/>
      <c r="M34" s="16"/>
    </row>
    <row r="35" spans="1:13" x14ac:dyDescent="0.25">
      <c r="A35" s="16"/>
      <c r="B35" s="16"/>
      <c r="C35" s="16"/>
      <c r="D35" s="16"/>
      <c r="E35" s="16"/>
      <c r="F35" s="17"/>
      <c r="G35" s="16"/>
      <c r="H35" s="16"/>
      <c r="I35" s="16"/>
      <c r="J35" s="16"/>
      <c r="K35" s="16"/>
      <c r="L35" s="16"/>
      <c r="M35" s="16"/>
    </row>
    <row r="36" spans="1:13" x14ac:dyDescent="0.25">
      <c r="A36" s="16"/>
      <c r="B36" s="16"/>
      <c r="C36" s="16"/>
      <c r="D36" s="16"/>
      <c r="E36" s="16"/>
      <c r="F36" s="17"/>
      <c r="G36" s="16"/>
      <c r="H36" s="16"/>
      <c r="I36" s="16"/>
      <c r="J36" s="16"/>
      <c r="K36" s="16"/>
      <c r="L36" s="16"/>
      <c r="M36" s="16"/>
    </row>
    <row r="37" spans="1:13" x14ac:dyDescent="0.25">
      <c r="A37" s="16"/>
      <c r="B37" s="16"/>
      <c r="C37" s="16"/>
      <c r="D37" s="16"/>
      <c r="E37" s="16"/>
      <c r="F37" s="17"/>
      <c r="G37" s="16"/>
      <c r="H37" s="16"/>
      <c r="I37" s="16"/>
      <c r="J37" s="16"/>
      <c r="K37" s="16"/>
      <c r="L37" s="16"/>
      <c r="M37" s="16"/>
    </row>
    <row r="38" spans="1:13" x14ac:dyDescent="0.25">
      <c r="A38" s="16"/>
      <c r="B38" s="16"/>
      <c r="C38" s="16"/>
      <c r="D38" s="16"/>
      <c r="E38" s="16"/>
      <c r="F38" s="17"/>
      <c r="G38" s="16"/>
      <c r="H38" s="16"/>
      <c r="I38" s="16"/>
      <c r="J38" s="16"/>
      <c r="K38" s="16"/>
      <c r="L38" s="16"/>
      <c r="M38" s="16"/>
    </row>
    <row r="39" spans="1:13" x14ac:dyDescent="0.25">
      <c r="A39" s="16"/>
      <c r="B39" s="16"/>
      <c r="C39" s="16"/>
      <c r="D39" s="16"/>
      <c r="E39" s="16"/>
      <c r="F39" s="17"/>
      <c r="G39" s="16"/>
      <c r="H39" s="16"/>
      <c r="I39" s="16"/>
      <c r="J39" s="16"/>
      <c r="K39" s="16"/>
      <c r="L39" s="16"/>
      <c r="M39" s="16"/>
    </row>
    <row r="40" spans="1:13" x14ac:dyDescent="0.25">
      <c r="A40" s="16"/>
      <c r="B40" s="16"/>
      <c r="C40" s="16"/>
      <c r="D40" s="16"/>
      <c r="E40" s="16"/>
      <c r="F40" s="17"/>
      <c r="G40" s="16"/>
      <c r="H40" s="16"/>
      <c r="I40" s="16"/>
      <c r="J40" s="16"/>
      <c r="K40" s="16"/>
      <c r="L40" s="16"/>
      <c r="M40" s="16"/>
    </row>
    <row r="41" spans="1:13" x14ac:dyDescent="0.25">
      <c r="A41" s="16"/>
      <c r="B41" s="16"/>
      <c r="C41" s="16"/>
      <c r="D41" s="16"/>
      <c r="E41" s="16"/>
      <c r="F41" s="17"/>
      <c r="G41" s="16"/>
      <c r="H41" s="16"/>
      <c r="I41" s="16"/>
      <c r="J41" s="16"/>
      <c r="K41" s="16"/>
      <c r="L41" s="16"/>
      <c r="M41" s="16"/>
    </row>
    <row r="42" spans="1:13" x14ac:dyDescent="0.25">
      <c r="A42" s="16"/>
      <c r="B42" s="16"/>
      <c r="C42" s="16"/>
      <c r="D42" s="16"/>
      <c r="E42" s="16"/>
      <c r="F42" s="17"/>
      <c r="G42" s="16"/>
      <c r="H42" s="16"/>
      <c r="I42" s="16"/>
      <c r="J42" s="16"/>
      <c r="K42" s="16"/>
      <c r="L42" s="16"/>
      <c r="M42" s="16"/>
    </row>
    <row r="43" spans="1:13" x14ac:dyDescent="0.25">
      <c r="A43" s="16"/>
      <c r="B43" s="16"/>
      <c r="C43" s="16"/>
      <c r="D43" s="16"/>
      <c r="E43" s="16"/>
      <c r="F43" s="17"/>
      <c r="G43" s="16"/>
      <c r="H43" s="16"/>
      <c r="I43" s="16"/>
      <c r="J43" s="16"/>
      <c r="K43" s="16"/>
      <c r="L43" s="16"/>
      <c r="M43" s="16"/>
    </row>
    <row r="44" spans="1:13" x14ac:dyDescent="0.25">
      <c r="A44" s="16"/>
      <c r="B44" s="16"/>
      <c r="C44" s="16"/>
      <c r="D44" s="16"/>
      <c r="E44" s="16"/>
      <c r="F44" s="17"/>
      <c r="G44" s="16"/>
      <c r="H44" s="16"/>
      <c r="I44" s="16"/>
      <c r="J44" s="16"/>
      <c r="K44" s="16"/>
      <c r="L44" s="16"/>
      <c r="M44" s="16"/>
    </row>
    <row r="45" spans="1:13" x14ac:dyDescent="0.25">
      <c r="A45" s="16"/>
      <c r="B45" s="16"/>
      <c r="C45" s="16"/>
      <c r="D45" s="16"/>
      <c r="E45" s="16"/>
      <c r="F45" s="17"/>
      <c r="G45" s="16"/>
      <c r="H45" s="16"/>
      <c r="I45" s="16"/>
      <c r="J45" s="16"/>
      <c r="K45" s="16"/>
      <c r="L45" s="16"/>
      <c r="M45" s="16"/>
    </row>
    <row r="46" spans="1:13" x14ac:dyDescent="0.25">
      <c r="A46" s="16"/>
      <c r="B46" s="16"/>
      <c r="C46" s="16"/>
      <c r="D46" s="16"/>
      <c r="E46" s="16"/>
      <c r="F46" s="17"/>
      <c r="G46" s="16"/>
      <c r="H46" s="16"/>
      <c r="I46" s="16"/>
      <c r="J46" s="16"/>
      <c r="K46" s="16"/>
      <c r="L46" s="16"/>
      <c r="M46" s="16"/>
    </row>
    <row r="47" spans="1:13" x14ac:dyDescent="0.25">
      <c r="A47" s="16"/>
      <c r="B47" s="16"/>
      <c r="C47" s="16"/>
      <c r="D47" s="16"/>
      <c r="E47" s="16"/>
      <c r="F47" s="17"/>
      <c r="G47" s="16"/>
      <c r="H47" s="16"/>
      <c r="I47" s="16"/>
      <c r="J47" s="16"/>
      <c r="K47" s="16"/>
      <c r="L47" s="16"/>
      <c r="M47" s="16"/>
    </row>
    <row r="48" spans="1:13" x14ac:dyDescent="0.25">
      <c r="A48" s="16"/>
      <c r="B48" s="16"/>
      <c r="C48" s="16"/>
      <c r="D48" s="16"/>
      <c r="E48" s="16"/>
      <c r="F48" s="17"/>
      <c r="G48" s="16"/>
      <c r="H48" s="16"/>
      <c r="I48" s="16"/>
      <c r="J48" s="16"/>
      <c r="K48" s="16"/>
      <c r="L48" s="16"/>
      <c r="M48" s="16"/>
    </row>
    <row r="49" spans="1:13" x14ac:dyDescent="0.25">
      <c r="A49" s="16"/>
      <c r="B49" s="16"/>
      <c r="C49" s="16"/>
      <c r="D49" s="16"/>
      <c r="E49" s="16"/>
      <c r="F49" s="17"/>
      <c r="G49" s="16"/>
      <c r="H49" s="16"/>
      <c r="I49" s="16"/>
      <c r="J49" s="16"/>
      <c r="K49" s="16"/>
      <c r="L49" s="16"/>
      <c r="M49" s="16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38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6"/>
  <sheetViews>
    <sheetView topLeftCell="A39" zoomScaleNormal="100" workbookViewId="0">
      <selection activeCell="C46" sqref="C46"/>
    </sheetView>
  </sheetViews>
  <sheetFormatPr defaultRowHeight="12.75" x14ac:dyDescent="0.2"/>
  <cols>
    <col min="1" max="1" width="27.28515625" customWidth="1"/>
    <col min="2" max="2" width="19.28515625" customWidth="1"/>
    <col min="3" max="3" width="18.140625" customWidth="1"/>
    <col min="4" max="4" width="16.5703125" customWidth="1"/>
    <col min="5" max="5" width="17.28515625" customWidth="1"/>
    <col min="7" max="7" width="31.42578125" customWidth="1"/>
  </cols>
  <sheetData>
    <row r="1" spans="1:9" ht="141.75" x14ac:dyDescent="0.2">
      <c r="A1" s="18" t="s">
        <v>1</v>
      </c>
      <c r="B1" s="18" t="s">
        <v>155</v>
      </c>
      <c r="C1" s="18" t="s">
        <v>5</v>
      </c>
      <c r="D1" s="19" t="s">
        <v>13</v>
      </c>
      <c r="E1" s="18" t="s">
        <v>14</v>
      </c>
      <c r="F1" s="18" t="s">
        <v>15</v>
      </c>
      <c r="G1" s="18" t="s">
        <v>16</v>
      </c>
      <c r="H1" s="20" t="s">
        <v>17</v>
      </c>
      <c r="I1" s="21" t="s">
        <v>12</v>
      </c>
    </row>
    <row r="2" spans="1:9" ht="57" customHeight="1" x14ac:dyDescent="0.2">
      <c r="A2" s="6" t="s">
        <v>58</v>
      </c>
      <c r="B2" s="6" t="s">
        <v>156</v>
      </c>
      <c r="C2" s="7" t="s">
        <v>114</v>
      </c>
      <c r="D2" s="8" t="s">
        <v>87</v>
      </c>
      <c r="E2" s="23" t="s">
        <v>27</v>
      </c>
      <c r="F2" s="24"/>
      <c r="G2" s="24" t="s">
        <v>86</v>
      </c>
      <c r="H2" s="22"/>
      <c r="I2" s="22"/>
    </row>
    <row r="3" spans="1:9" ht="58.5" customHeight="1" x14ac:dyDescent="0.2">
      <c r="A3" s="6" t="s">
        <v>58</v>
      </c>
      <c r="B3" s="6" t="s">
        <v>156</v>
      </c>
      <c r="C3" s="7" t="s">
        <v>115</v>
      </c>
      <c r="D3" s="8" t="s">
        <v>87</v>
      </c>
      <c r="E3" s="23" t="s">
        <v>55</v>
      </c>
      <c r="F3" s="24"/>
      <c r="G3" s="24" t="s">
        <v>86</v>
      </c>
      <c r="H3" s="22"/>
      <c r="I3" s="22"/>
    </row>
    <row r="4" spans="1:9" ht="58.5" customHeight="1" x14ac:dyDescent="0.2">
      <c r="A4" s="6" t="s">
        <v>59</v>
      </c>
      <c r="B4" s="6" t="s">
        <v>156</v>
      </c>
      <c r="C4" s="7" t="s">
        <v>116</v>
      </c>
      <c r="D4" s="8" t="s">
        <v>88</v>
      </c>
      <c r="E4" s="23" t="s">
        <v>27</v>
      </c>
      <c r="F4" s="24"/>
      <c r="G4" s="24" t="s">
        <v>86</v>
      </c>
      <c r="H4" s="22"/>
      <c r="I4" s="22"/>
    </row>
    <row r="5" spans="1:9" ht="59.25" customHeight="1" x14ac:dyDescent="0.2">
      <c r="A5" s="6" t="s">
        <v>60</v>
      </c>
      <c r="B5" s="6" t="s">
        <v>156</v>
      </c>
      <c r="C5" s="7" t="s">
        <v>117</v>
      </c>
      <c r="D5" s="8" t="s">
        <v>88</v>
      </c>
      <c r="E5" s="23" t="s">
        <v>27</v>
      </c>
      <c r="F5" s="24"/>
      <c r="G5" s="24" t="s">
        <v>86</v>
      </c>
      <c r="H5" s="22"/>
      <c r="I5" s="22"/>
    </row>
    <row r="6" spans="1:9" ht="59.25" customHeight="1" x14ac:dyDescent="0.2">
      <c r="A6" s="6" t="s">
        <v>61</v>
      </c>
      <c r="B6" s="6" t="s">
        <v>157</v>
      </c>
      <c r="C6" s="7" t="s">
        <v>118</v>
      </c>
      <c r="D6" s="8" t="s">
        <v>89</v>
      </c>
      <c r="E6" s="23" t="s">
        <v>27</v>
      </c>
      <c r="F6" s="24"/>
      <c r="G6" s="24" t="s">
        <v>86</v>
      </c>
      <c r="H6" s="22"/>
      <c r="I6" s="22"/>
    </row>
    <row r="7" spans="1:9" ht="62.25" customHeight="1" x14ac:dyDescent="0.2">
      <c r="A7" s="6" t="s">
        <v>62</v>
      </c>
      <c r="B7" s="6" t="s">
        <v>156</v>
      </c>
      <c r="C7" s="7" t="s">
        <v>119</v>
      </c>
      <c r="D7" s="8" t="s">
        <v>90</v>
      </c>
      <c r="E7" s="23" t="s">
        <v>55</v>
      </c>
      <c r="F7" s="24"/>
      <c r="G7" s="24" t="s">
        <v>86</v>
      </c>
      <c r="H7" s="22"/>
      <c r="I7" s="22"/>
    </row>
    <row r="8" spans="1:9" ht="60" customHeight="1" x14ac:dyDescent="0.2">
      <c r="A8" s="6" t="s">
        <v>62</v>
      </c>
      <c r="B8" s="6" t="s">
        <v>156</v>
      </c>
      <c r="C8" s="7" t="s">
        <v>119</v>
      </c>
      <c r="D8" s="8" t="s">
        <v>90</v>
      </c>
      <c r="E8" s="23" t="s">
        <v>55</v>
      </c>
      <c r="F8" s="24"/>
      <c r="G8" s="24" t="s">
        <v>86</v>
      </c>
      <c r="H8" s="22"/>
      <c r="I8" s="22"/>
    </row>
    <row r="9" spans="1:9" ht="63.75" customHeight="1" x14ac:dyDescent="0.2">
      <c r="A9" s="6" t="s">
        <v>63</v>
      </c>
      <c r="B9" s="6" t="s">
        <v>156</v>
      </c>
      <c r="C9" s="7" t="s">
        <v>120</v>
      </c>
      <c r="D9" s="8" t="s">
        <v>90</v>
      </c>
      <c r="E9" s="23" t="s">
        <v>55</v>
      </c>
      <c r="F9" s="24"/>
      <c r="G9" s="24" t="s">
        <v>86</v>
      </c>
      <c r="H9" s="22"/>
      <c r="I9" s="22"/>
    </row>
    <row r="10" spans="1:9" ht="62.25" customHeight="1" x14ac:dyDescent="0.2">
      <c r="A10" s="6" t="s">
        <v>63</v>
      </c>
      <c r="B10" s="6" t="s">
        <v>156</v>
      </c>
      <c r="C10" s="7" t="s">
        <v>120</v>
      </c>
      <c r="D10" s="8" t="s">
        <v>90</v>
      </c>
      <c r="E10" s="23" t="s">
        <v>55</v>
      </c>
      <c r="F10" s="24"/>
      <c r="G10" s="24" t="s">
        <v>86</v>
      </c>
      <c r="H10" s="22"/>
      <c r="I10" s="22"/>
    </row>
    <row r="11" spans="1:9" ht="57.75" customHeight="1" x14ac:dyDescent="0.2">
      <c r="A11" s="6" t="s">
        <v>64</v>
      </c>
      <c r="B11" s="6" t="s">
        <v>156</v>
      </c>
      <c r="C11" s="7" t="s">
        <v>121</v>
      </c>
      <c r="D11" s="8" t="s">
        <v>91</v>
      </c>
      <c r="E11" s="23" t="s">
        <v>55</v>
      </c>
      <c r="F11" s="24"/>
      <c r="G11" s="24" t="s">
        <v>86</v>
      </c>
      <c r="H11" s="22"/>
      <c r="I11" s="22"/>
    </row>
    <row r="12" spans="1:9" ht="59.25" customHeight="1" x14ac:dyDescent="0.2">
      <c r="A12" s="6" t="s">
        <v>64</v>
      </c>
      <c r="B12" s="6" t="s">
        <v>156</v>
      </c>
      <c r="C12" s="7" t="s">
        <v>121</v>
      </c>
      <c r="D12" s="8" t="s">
        <v>91</v>
      </c>
      <c r="E12" s="23" t="s">
        <v>55</v>
      </c>
      <c r="F12" s="24"/>
      <c r="G12" s="24" t="s">
        <v>86</v>
      </c>
      <c r="H12" s="22"/>
      <c r="I12" s="22"/>
    </row>
    <row r="13" spans="1:9" ht="60" customHeight="1" x14ac:dyDescent="0.2">
      <c r="A13" s="6" t="s">
        <v>64</v>
      </c>
      <c r="B13" s="6" t="s">
        <v>156</v>
      </c>
      <c r="C13" s="7" t="s">
        <v>121</v>
      </c>
      <c r="D13" s="8" t="s">
        <v>91</v>
      </c>
      <c r="E13" s="23" t="s">
        <v>55</v>
      </c>
      <c r="F13" s="24"/>
      <c r="G13" s="24" t="s">
        <v>86</v>
      </c>
      <c r="H13" s="22"/>
      <c r="I13" s="22"/>
    </row>
    <row r="14" spans="1:9" ht="60" customHeight="1" x14ac:dyDescent="0.2">
      <c r="A14" s="6" t="s">
        <v>64</v>
      </c>
      <c r="B14" s="6" t="s">
        <v>156</v>
      </c>
      <c r="C14" s="7" t="s">
        <v>121</v>
      </c>
      <c r="D14" s="8" t="s">
        <v>91</v>
      </c>
      <c r="E14" s="23" t="s">
        <v>55</v>
      </c>
      <c r="F14" s="24"/>
      <c r="G14" s="24" t="s">
        <v>86</v>
      </c>
      <c r="H14" s="22"/>
      <c r="I14" s="22"/>
    </row>
    <row r="15" spans="1:9" ht="63.75" customHeight="1" x14ac:dyDescent="0.2">
      <c r="A15" s="6" t="s">
        <v>62</v>
      </c>
      <c r="B15" s="6" t="s">
        <v>156</v>
      </c>
      <c r="C15" s="7" t="s">
        <v>122</v>
      </c>
      <c r="D15" s="8" t="s">
        <v>92</v>
      </c>
      <c r="E15" s="23" t="s">
        <v>55</v>
      </c>
      <c r="F15" s="24"/>
      <c r="G15" s="24" t="s">
        <v>86</v>
      </c>
      <c r="H15" s="22"/>
      <c r="I15" s="22"/>
    </row>
    <row r="16" spans="1:9" ht="61.5" customHeight="1" x14ac:dyDescent="0.2">
      <c r="A16" s="6" t="s">
        <v>63</v>
      </c>
      <c r="B16" s="6" t="s">
        <v>156</v>
      </c>
      <c r="C16" s="7" t="s">
        <v>123</v>
      </c>
      <c r="D16" s="8" t="s">
        <v>92</v>
      </c>
      <c r="E16" s="23" t="s">
        <v>55</v>
      </c>
      <c r="F16" s="24"/>
      <c r="G16" s="24" t="s">
        <v>86</v>
      </c>
      <c r="H16" s="22"/>
      <c r="I16" s="22"/>
    </row>
    <row r="17" spans="1:9" ht="63.75" customHeight="1" x14ac:dyDescent="0.2">
      <c r="A17" s="6" t="s">
        <v>65</v>
      </c>
      <c r="B17" s="6" t="s">
        <v>156</v>
      </c>
      <c r="C17" s="7" t="s">
        <v>124</v>
      </c>
      <c r="D17" s="8" t="s">
        <v>93</v>
      </c>
      <c r="E17" s="23" t="s">
        <v>27</v>
      </c>
      <c r="F17" s="24"/>
      <c r="G17" s="24" t="s">
        <v>86</v>
      </c>
      <c r="H17" s="22"/>
      <c r="I17" s="22"/>
    </row>
    <row r="18" spans="1:9" ht="62.25" customHeight="1" x14ac:dyDescent="0.2">
      <c r="A18" s="6" t="s">
        <v>65</v>
      </c>
      <c r="B18" s="6" t="s">
        <v>156</v>
      </c>
      <c r="C18" s="7" t="s">
        <v>124</v>
      </c>
      <c r="D18" s="8" t="s">
        <v>93</v>
      </c>
      <c r="E18" s="23" t="s">
        <v>27</v>
      </c>
      <c r="F18" s="24"/>
      <c r="G18" s="24" t="s">
        <v>86</v>
      </c>
      <c r="H18" s="22"/>
      <c r="I18" s="22"/>
    </row>
    <row r="19" spans="1:9" ht="60.75" customHeight="1" x14ac:dyDescent="0.2">
      <c r="A19" s="6" t="s">
        <v>66</v>
      </c>
      <c r="B19" s="6" t="s">
        <v>156</v>
      </c>
      <c r="C19" s="7" t="s">
        <v>125</v>
      </c>
      <c r="D19" s="8" t="s">
        <v>94</v>
      </c>
      <c r="E19" s="23" t="s">
        <v>56</v>
      </c>
      <c r="F19" s="24"/>
      <c r="G19" s="24" t="s">
        <v>86</v>
      </c>
      <c r="H19" s="22"/>
      <c r="I19" s="22"/>
    </row>
    <row r="20" spans="1:9" ht="63" customHeight="1" x14ac:dyDescent="0.2">
      <c r="A20" s="6" t="s">
        <v>67</v>
      </c>
      <c r="B20" s="6" t="s">
        <v>156</v>
      </c>
      <c r="C20" s="7" t="s">
        <v>126</v>
      </c>
      <c r="D20" s="8" t="s">
        <v>95</v>
      </c>
      <c r="E20" s="23" t="s">
        <v>56</v>
      </c>
      <c r="F20" s="24"/>
      <c r="G20" s="24" t="s">
        <v>86</v>
      </c>
      <c r="H20" s="22"/>
      <c r="I20" s="22"/>
    </row>
    <row r="21" spans="1:9" ht="63" customHeight="1" x14ac:dyDescent="0.2">
      <c r="A21" s="6" t="s">
        <v>68</v>
      </c>
      <c r="B21" s="6" t="s">
        <v>156</v>
      </c>
      <c r="C21" s="7" t="s">
        <v>127</v>
      </c>
      <c r="D21" s="8" t="s">
        <v>96</v>
      </c>
      <c r="E21" s="23" t="s">
        <v>27</v>
      </c>
      <c r="F21" s="24"/>
      <c r="G21" s="24" t="s">
        <v>86</v>
      </c>
      <c r="H21" s="22"/>
      <c r="I21" s="22"/>
    </row>
    <row r="22" spans="1:9" ht="60" customHeight="1" x14ac:dyDescent="0.2">
      <c r="A22" s="6" t="s">
        <v>69</v>
      </c>
      <c r="B22" s="6" t="s">
        <v>156</v>
      </c>
      <c r="C22" s="7" t="s">
        <v>128</v>
      </c>
      <c r="D22" s="8" t="s">
        <v>97</v>
      </c>
      <c r="E22" s="23" t="s">
        <v>56</v>
      </c>
      <c r="F22" s="24"/>
      <c r="G22" s="24" t="s">
        <v>86</v>
      </c>
      <c r="H22" s="22"/>
      <c r="I22" s="22"/>
    </row>
    <row r="23" spans="1:9" ht="58.5" customHeight="1" x14ac:dyDescent="0.2">
      <c r="A23" s="6" t="s">
        <v>70</v>
      </c>
      <c r="B23" s="6" t="s">
        <v>156</v>
      </c>
      <c r="C23" s="7" t="s">
        <v>129</v>
      </c>
      <c r="D23" s="8" t="s">
        <v>98</v>
      </c>
      <c r="E23" s="23" t="s">
        <v>56</v>
      </c>
      <c r="F23" s="24"/>
      <c r="G23" s="24" t="s">
        <v>86</v>
      </c>
      <c r="H23" s="22"/>
      <c r="I23" s="22"/>
    </row>
    <row r="24" spans="1:9" ht="63" customHeight="1" x14ac:dyDescent="0.2">
      <c r="A24" s="6" t="s">
        <v>70</v>
      </c>
      <c r="B24" s="6" t="s">
        <v>156</v>
      </c>
      <c r="C24" s="7" t="s">
        <v>130</v>
      </c>
      <c r="D24" s="8" t="s">
        <v>99</v>
      </c>
      <c r="E24" s="23" t="s">
        <v>56</v>
      </c>
      <c r="F24" s="24"/>
      <c r="G24" s="24" t="s">
        <v>86</v>
      </c>
      <c r="H24" s="22"/>
      <c r="I24" s="22"/>
    </row>
    <row r="25" spans="1:9" ht="60" customHeight="1" x14ac:dyDescent="0.2">
      <c r="A25" s="6" t="s">
        <v>71</v>
      </c>
      <c r="B25" s="6" t="s">
        <v>156</v>
      </c>
      <c r="C25" s="7" t="s">
        <v>131</v>
      </c>
      <c r="D25" s="8" t="s">
        <v>100</v>
      </c>
      <c r="E25" s="23" t="s">
        <v>27</v>
      </c>
      <c r="F25" s="24"/>
      <c r="G25" s="24" t="s">
        <v>86</v>
      </c>
      <c r="H25" s="22"/>
      <c r="I25" s="22"/>
    </row>
    <row r="26" spans="1:9" ht="59.25" customHeight="1" x14ac:dyDescent="0.2">
      <c r="A26" s="6" t="s">
        <v>72</v>
      </c>
      <c r="B26" s="6" t="s">
        <v>156</v>
      </c>
      <c r="C26" s="7" t="s">
        <v>132</v>
      </c>
      <c r="D26" s="8" t="s">
        <v>101</v>
      </c>
      <c r="E26" s="23" t="s">
        <v>27</v>
      </c>
      <c r="F26" s="24"/>
      <c r="G26" s="24" t="s">
        <v>86</v>
      </c>
      <c r="H26" s="22"/>
      <c r="I26" s="22"/>
    </row>
    <row r="27" spans="1:9" ht="63.75" customHeight="1" x14ac:dyDescent="0.2">
      <c r="A27" s="6" t="s">
        <v>71</v>
      </c>
      <c r="B27" s="6" t="s">
        <v>156</v>
      </c>
      <c r="C27" s="7" t="s">
        <v>133</v>
      </c>
      <c r="D27" s="8" t="s">
        <v>102</v>
      </c>
      <c r="E27" s="23" t="s">
        <v>55</v>
      </c>
      <c r="F27" s="24"/>
      <c r="G27" s="24" t="s">
        <v>86</v>
      </c>
      <c r="H27" s="22"/>
      <c r="I27" s="22"/>
    </row>
    <row r="28" spans="1:9" ht="60.75" customHeight="1" x14ac:dyDescent="0.2">
      <c r="A28" s="6" t="s">
        <v>26</v>
      </c>
      <c r="B28" s="6" t="s">
        <v>156</v>
      </c>
      <c r="C28" s="7" t="s">
        <v>134</v>
      </c>
      <c r="D28" s="8" t="s">
        <v>103</v>
      </c>
      <c r="E28" s="23" t="s">
        <v>27</v>
      </c>
      <c r="F28" s="24"/>
      <c r="G28" s="24" t="s">
        <v>86</v>
      </c>
      <c r="H28" s="22"/>
      <c r="I28" s="22"/>
    </row>
    <row r="29" spans="1:9" ht="61.5" customHeight="1" x14ac:dyDescent="0.2">
      <c r="A29" s="6" t="s">
        <v>73</v>
      </c>
      <c r="B29" s="6" t="s">
        <v>156</v>
      </c>
      <c r="C29" s="7" t="s">
        <v>135</v>
      </c>
      <c r="D29" s="8" t="s">
        <v>104</v>
      </c>
      <c r="E29" s="23" t="s">
        <v>27</v>
      </c>
      <c r="F29" s="24"/>
      <c r="G29" s="24" t="s">
        <v>86</v>
      </c>
      <c r="H29" s="22"/>
      <c r="I29" s="22"/>
    </row>
    <row r="30" spans="1:9" ht="62.25" customHeight="1" x14ac:dyDescent="0.2">
      <c r="A30" s="6" t="s">
        <v>74</v>
      </c>
      <c r="B30" s="6" t="s">
        <v>156</v>
      </c>
      <c r="C30" s="7" t="s">
        <v>136</v>
      </c>
      <c r="D30" s="8" t="s">
        <v>105</v>
      </c>
      <c r="E30" s="23" t="s">
        <v>27</v>
      </c>
      <c r="F30" s="24"/>
      <c r="G30" s="24" t="s">
        <v>86</v>
      </c>
      <c r="H30" s="22"/>
      <c r="I30" s="22"/>
    </row>
    <row r="31" spans="1:9" ht="78" customHeight="1" x14ac:dyDescent="0.2">
      <c r="A31" s="6" t="s">
        <v>75</v>
      </c>
      <c r="B31" s="6" t="s">
        <v>156</v>
      </c>
      <c r="C31" s="7" t="s">
        <v>137</v>
      </c>
      <c r="D31" s="8" t="s">
        <v>100</v>
      </c>
      <c r="E31" s="23" t="s">
        <v>27</v>
      </c>
      <c r="F31" s="24"/>
      <c r="G31" s="24" t="s">
        <v>86</v>
      </c>
      <c r="H31" s="22"/>
      <c r="I31" s="22"/>
    </row>
    <row r="32" spans="1:9" ht="62.25" customHeight="1" x14ac:dyDescent="0.2">
      <c r="A32" s="6" t="s">
        <v>76</v>
      </c>
      <c r="B32" s="6" t="s">
        <v>156</v>
      </c>
      <c r="C32" s="7" t="s">
        <v>138</v>
      </c>
      <c r="D32" s="8" t="s">
        <v>100</v>
      </c>
      <c r="E32" s="23" t="s">
        <v>27</v>
      </c>
      <c r="F32" s="24"/>
      <c r="G32" s="24" t="s">
        <v>86</v>
      </c>
      <c r="H32" s="22"/>
      <c r="I32" s="22"/>
    </row>
    <row r="33" spans="1:9" ht="63" customHeight="1" x14ac:dyDescent="0.2">
      <c r="A33" s="6" t="s">
        <v>77</v>
      </c>
      <c r="B33" s="6" t="s">
        <v>156</v>
      </c>
      <c r="C33" s="7" t="s">
        <v>126</v>
      </c>
      <c r="D33" s="8" t="s">
        <v>100</v>
      </c>
      <c r="E33" s="23" t="s">
        <v>27</v>
      </c>
      <c r="F33" s="24"/>
      <c r="G33" s="24" t="s">
        <v>86</v>
      </c>
      <c r="H33" s="22"/>
      <c r="I33" s="22"/>
    </row>
    <row r="34" spans="1:9" ht="63.75" customHeight="1" x14ac:dyDescent="0.2">
      <c r="A34" s="6" t="s">
        <v>78</v>
      </c>
      <c r="B34" s="6" t="s">
        <v>156</v>
      </c>
      <c r="C34" s="7" t="s">
        <v>139</v>
      </c>
      <c r="D34" s="8" t="s">
        <v>106</v>
      </c>
      <c r="E34" s="23" t="s">
        <v>55</v>
      </c>
      <c r="F34" s="24"/>
      <c r="G34" s="24" t="s">
        <v>86</v>
      </c>
      <c r="H34" s="22"/>
      <c r="I34" s="22"/>
    </row>
    <row r="35" spans="1:9" ht="64.5" customHeight="1" x14ac:dyDescent="0.2">
      <c r="A35" s="6" t="s">
        <v>79</v>
      </c>
      <c r="B35" s="6" t="s">
        <v>156</v>
      </c>
      <c r="C35" s="7" t="s">
        <v>140</v>
      </c>
      <c r="D35" s="8" t="s">
        <v>107</v>
      </c>
      <c r="E35" s="23" t="s">
        <v>55</v>
      </c>
      <c r="F35" s="24"/>
      <c r="G35" s="24" t="s">
        <v>86</v>
      </c>
      <c r="H35" s="22"/>
      <c r="I35" s="22"/>
    </row>
    <row r="36" spans="1:9" ht="63.75" customHeight="1" x14ac:dyDescent="0.2">
      <c r="A36" s="6" t="s">
        <v>80</v>
      </c>
      <c r="B36" s="6" t="s">
        <v>156</v>
      </c>
      <c r="C36" s="7" t="s">
        <v>141</v>
      </c>
      <c r="D36" s="8" t="s">
        <v>107</v>
      </c>
      <c r="E36" s="23" t="s">
        <v>55</v>
      </c>
      <c r="F36" s="24"/>
      <c r="G36" s="24" t="s">
        <v>86</v>
      </c>
      <c r="H36" s="22"/>
      <c r="I36" s="22"/>
    </row>
    <row r="37" spans="1:9" ht="65.25" customHeight="1" x14ac:dyDescent="0.2">
      <c r="A37" s="6" t="s">
        <v>81</v>
      </c>
      <c r="B37" s="6" t="s">
        <v>156</v>
      </c>
      <c r="C37" s="7" t="s">
        <v>142</v>
      </c>
      <c r="D37" s="8" t="s">
        <v>108</v>
      </c>
      <c r="E37" s="23" t="s">
        <v>55</v>
      </c>
      <c r="F37" s="24"/>
      <c r="G37" s="24" t="s">
        <v>86</v>
      </c>
      <c r="H37" s="22"/>
      <c r="I37" s="22"/>
    </row>
    <row r="38" spans="1:9" ht="61.5" customHeight="1" x14ac:dyDescent="0.2">
      <c r="A38" s="6" t="s">
        <v>81</v>
      </c>
      <c r="B38" s="6" t="s">
        <v>156</v>
      </c>
      <c r="C38" s="7" t="s">
        <v>142</v>
      </c>
      <c r="D38" s="8" t="s">
        <v>108</v>
      </c>
      <c r="E38" s="23" t="s">
        <v>55</v>
      </c>
      <c r="F38" s="24"/>
      <c r="G38" s="24" t="s">
        <v>86</v>
      </c>
      <c r="H38" s="22"/>
      <c r="I38" s="22"/>
    </row>
    <row r="39" spans="1:9" ht="61.5" customHeight="1" x14ac:dyDescent="0.2">
      <c r="A39" s="6" t="s">
        <v>66</v>
      </c>
      <c r="B39" s="6" t="s">
        <v>156</v>
      </c>
      <c r="C39" s="7" t="s">
        <v>143</v>
      </c>
      <c r="D39" s="8" t="s">
        <v>109</v>
      </c>
      <c r="E39" s="23" t="s">
        <v>55</v>
      </c>
      <c r="F39" s="24"/>
      <c r="G39" s="24" t="s">
        <v>86</v>
      </c>
      <c r="H39" s="22"/>
      <c r="I39" s="22"/>
    </row>
    <row r="40" spans="1:9" ht="61.5" customHeight="1" x14ac:dyDescent="0.2">
      <c r="A40" s="6" t="s">
        <v>66</v>
      </c>
      <c r="B40" s="6" t="s">
        <v>156</v>
      </c>
      <c r="C40" s="7" t="s">
        <v>144</v>
      </c>
      <c r="D40" s="8" t="s">
        <v>110</v>
      </c>
      <c r="E40" s="23" t="s">
        <v>55</v>
      </c>
      <c r="F40" s="24"/>
      <c r="G40" s="24" t="s">
        <v>86</v>
      </c>
      <c r="H40" s="22"/>
      <c r="I40" s="22"/>
    </row>
    <row r="41" spans="1:9" ht="62.25" customHeight="1" x14ac:dyDescent="0.2">
      <c r="A41" s="6" t="s">
        <v>82</v>
      </c>
      <c r="B41" s="6" t="s">
        <v>156</v>
      </c>
      <c r="C41" s="7" t="s">
        <v>145</v>
      </c>
      <c r="D41" s="8" t="s">
        <v>111</v>
      </c>
      <c r="E41" s="23" t="s">
        <v>55</v>
      </c>
      <c r="F41" s="24"/>
      <c r="G41" s="24" t="s">
        <v>86</v>
      </c>
      <c r="H41" s="22"/>
      <c r="I41" s="22"/>
    </row>
    <row r="42" spans="1:9" ht="60.75" customHeight="1" x14ac:dyDescent="0.2">
      <c r="A42" s="6" t="s">
        <v>83</v>
      </c>
      <c r="B42" s="6" t="s">
        <v>156</v>
      </c>
      <c r="C42" s="7" t="s">
        <v>146</v>
      </c>
      <c r="D42" s="8" t="s">
        <v>100</v>
      </c>
      <c r="E42" s="23" t="s">
        <v>27</v>
      </c>
      <c r="F42" s="24"/>
      <c r="G42" s="24" t="s">
        <v>86</v>
      </c>
      <c r="H42" s="22"/>
      <c r="I42" s="22"/>
    </row>
    <row r="43" spans="1:9" ht="61.5" customHeight="1" x14ac:dyDescent="0.2">
      <c r="A43" s="6" t="s">
        <v>84</v>
      </c>
      <c r="B43" s="6" t="s">
        <v>156</v>
      </c>
      <c r="C43" s="7" t="s">
        <v>164</v>
      </c>
      <c r="D43" s="8" t="s">
        <v>112</v>
      </c>
      <c r="E43" s="23" t="s">
        <v>27</v>
      </c>
      <c r="F43" s="24"/>
      <c r="G43" s="24" t="s">
        <v>86</v>
      </c>
      <c r="H43" s="22"/>
      <c r="I43" s="22"/>
    </row>
    <row r="44" spans="1:9" ht="67.5" customHeight="1" x14ac:dyDescent="0.2">
      <c r="A44" s="9" t="s">
        <v>85</v>
      </c>
      <c r="B44" s="9" t="s">
        <v>156</v>
      </c>
      <c r="C44" s="10" t="s">
        <v>147</v>
      </c>
      <c r="D44" s="11" t="s">
        <v>113</v>
      </c>
      <c r="E44" s="23" t="s">
        <v>27</v>
      </c>
      <c r="F44" s="24"/>
      <c r="G44" s="24" t="s">
        <v>86</v>
      </c>
      <c r="H44" s="22"/>
      <c r="I44" s="22"/>
    </row>
    <row r="45" spans="1:9" ht="67.5" customHeight="1" x14ac:dyDescent="0.2">
      <c r="A45" s="9" t="s">
        <v>151</v>
      </c>
      <c r="B45" s="9" t="s">
        <v>156</v>
      </c>
      <c r="C45" s="10" t="s">
        <v>152</v>
      </c>
      <c r="D45" s="11" t="s">
        <v>153</v>
      </c>
      <c r="E45" s="23" t="s">
        <v>154</v>
      </c>
      <c r="F45" s="24"/>
      <c r="G45" s="24" t="s">
        <v>86</v>
      </c>
      <c r="H45" s="22"/>
      <c r="I45" s="22"/>
    </row>
    <row r="46" spans="1:9" ht="18.75" x14ac:dyDescent="0.3">
      <c r="A46" s="12" t="s">
        <v>148</v>
      </c>
      <c r="B46" s="27">
        <f>B2+B3+B4+B5+B6+B7+B8+B9+B10+B11+B12+B13+B14+B15+B16+B17+B18+B19+B20+B21+B22+B23+B24+B25+B26+B27+B28+B29+B30+B31+B32+B33+B34+B35+B36+B37+B38+B39+B40+B41+B42+B43+B44+B45</f>
        <v>45</v>
      </c>
      <c r="C46" s="25">
        <f>C2+C3+C4+C5+C6+C7+C8+C9+C10+C11+C12+C13+C14+C15+C16+C17+C18+C19+C20+C21+C22+C23+C24+C25+C26+C27+C28+C29+C30+C31+C32+C33+C34+C35+C36+C37+C38+C39+C40+C41+C42+C43+C44+C45</f>
        <v>2300557.7400000002</v>
      </c>
      <c r="D46" s="26"/>
      <c r="E46" s="26"/>
      <c r="F46" s="26"/>
      <c r="G46" s="26"/>
      <c r="H46" s="12"/>
      <c r="I46" s="12"/>
    </row>
  </sheetData>
  <pageMargins left="0.70866141732283472" right="0.70866141732283472" top="0.74803149606299213" bottom="0.74803149606299213" header="0.31496062992125984" footer="0.31496062992125984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Р.3 (Унит.пред.,уч.)</vt:lpstr>
      <vt:lpstr>Недвижимое имущество МКУ</vt:lpstr>
      <vt:lpstr>Движимое имущество МКУ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Главбух</dc:creator>
  <cp:lastModifiedBy>Пользователь Windows</cp:lastModifiedBy>
  <cp:revision>0</cp:revision>
  <cp:lastPrinted>2020-03-03T07:24:53Z</cp:lastPrinted>
  <dcterms:created xsi:type="dcterms:W3CDTF">2018-09-03T06:00:53Z</dcterms:created>
  <dcterms:modified xsi:type="dcterms:W3CDTF">2020-03-30T08:30:54Z</dcterms:modified>
</cp:coreProperties>
</file>